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1"/>
  </bookViews>
  <sheets>
    <sheet name="W.17 -R1(2016)" sheetId="1" r:id="rId1"/>
    <sheet name="W.17 -R2 " sheetId="2" r:id="rId2"/>
  </sheets>
  <definedNames/>
  <calcPr fullCalcOnLoad="1"/>
</workbook>
</file>

<file path=xl/sharedStrings.xml><?xml version="1.0" encoding="utf-8"?>
<sst xmlns="http://schemas.openxmlformats.org/spreadsheetml/2006/main" count="90" uniqueCount="14">
  <si>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</si>
  <si>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</si>
  <si>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</si>
  <si>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</si>
  <si>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</si>
  <si>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</si>
  <si>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</si>
  <si>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</si>
  <si>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</si>
  <si>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</si>
  <si>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t>R1 ( 1 Apr, 2016  - 21 May ,2016 )</t>
  </si>
  <si>
    <t>น้ำไม่ไหลปริมาณน้ำเป็นศูนย์</t>
  </si>
  <si>
    <r>
      <t xml:space="preserve">สถานี  </t>
    </r>
    <r>
      <rPr>
        <b/>
        <sz val="16"/>
        <color indexed="12"/>
        <rFont val="AngsanaUPC"/>
        <family val="1"/>
      </rPr>
      <t>W.17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บ้านหนองนาว ต.แจ้ห่ม อ.แจ้ห่ม จ.ลำปาง </t>
    </r>
    <r>
      <rPr>
        <sz val="16"/>
        <color indexed="12"/>
        <rFont val="AngsanaUPC"/>
        <family val="1"/>
      </rPr>
      <t>(  25 พ.ค.2560 )</t>
    </r>
  </si>
  <si>
    <t>R2 ( 22 May,2016  - 31 Mar ,2017 )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</si>
</sst>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4" fontId="8" fillId="0" borderId="0" xfId="0" applyNumberFormat="1" applyFont="1" applyAlignment="1" applyProtection="1">
      <alignment/>
      <protection/>
    </xf>
    <xf numFmtId="206" fontId="15" fillId="0" borderId="0" xfId="0" applyNumberFormat="1" applyFont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centerContinuous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workbookViewId="0" topLeftCell="A1">
      <selection activeCell="Q12" sqref="Q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292</v>
      </c>
      <c r="Q1" s="6"/>
      <c r="R1" s="6"/>
      <c r="S1" s="6"/>
      <c r="T1" s="6"/>
    </row>
    <row r="2" spans="1:20" ht="21.7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9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54" t="s">
        <v>11</v>
      </c>
      <c r="O4" s="54"/>
      <c r="P4" s="54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2" t="s">
        <v>7</v>
      </c>
      <c r="P5" s="6"/>
      <c r="Q5" s="6"/>
      <c r="R5" s="6"/>
      <c r="S5" s="6"/>
      <c r="T5" s="6"/>
    </row>
    <row r="6" spans="1:20" ht="16.5" customHeight="1">
      <c r="A6" s="11">
        <v>291</v>
      </c>
      <c r="B6" s="12">
        <f>A6-P1</f>
        <v>-1</v>
      </c>
      <c r="C6" s="13">
        <v>0</v>
      </c>
      <c r="D6" s="11">
        <f>+A55+0.01</f>
        <v>291.49999999999955</v>
      </c>
      <c r="E6" s="12">
        <f>B55+0.01</f>
        <v>-0.49999999999999956</v>
      </c>
      <c r="F6" s="13">
        <f>+C55+$N$10/10</f>
        <v>0</v>
      </c>
      <c r="G6" s="11">
        <f>+D55+0.01</f>
        <v>291.9999999999991</v>
      </c>
      <c r="H6" s="12">
        <f>E55+0.01</f>
        <v>7.528699885739343E-16</v>
      </c>
      <c r="I6" s="13">
        <f>+F55+$N$15/10</f>
        <v>0</v>
      </c>
      <c r="J6" s="11">
        <f>+G55+0.01</f>
        <v>292.49999999999864</v>
      </c>
      <c r="K6" s="12">
        <f>H55+0.01</f>
        <v>0.500000000000001</v>
      </c>
      <c r="L6" s="13"/>
      <c r="M6" s="4">
        <v>291</v>
      </c>
      <c r="N6" s="14">
        <v>0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291.01</v>
      </c>
      <c r="B7" s="16">
        <f aca="true" t="shared" si="1" ref="B7:B38">B6+0.01</f>
        <v>-0.99</v>
      </c>
      <c r="C7" s="17">
        <f aca="true" t="shared" si="2" ref="C7:C16">+C6+$N$6/10</f>
        <v>0</v>
      </c>
      <c r="D7" s="15">
        <f aca="true" t="shared" si="3" ref="D7:D38">+D6+0.01</f>
        <v>291.50999999999954</v>
      </c>
      <c r="E7" s="16">
        <f aca="true" t="shared" si="4" ref="E7:E38">E6+0.01</f>
        <v>-0.48999999999999955</v>
      </c>
      <c r="F7" s="18">
        <f aca="true" t="shared" si="5" ref="F7:F16">+F6+$N$11/10</f>
        <v>0</v>
      </c>
      <c r="G7" s="15">
        <f aca="true" t="shared" si="6" ref="G7:G38">+G6+0.01</f>
        <v>292.0099999999991</v>
      </c>
      <c r="H7" s="16">
        <f aca="true" t="shared" si="7" ref="H7:H38">H6+0.01</f>
        <v>0.010000000000000753</v>
      </c>
      <c r="I7" s="18"/>
      <c r="J7" s="15">
        <f aca="true" t="shared" si="8" ref="J7:J38">+J6+0.01</f>
        <v>292.5099999999986</v>
      </c>
      <c r="K7" s="16">
        <f aca="true" t="shared" si="9" ref="K7:K38">K6+0.01</f>
        <v>0.510000000000001</v>
      </c>
      <c r="L7" s="18"/>
      <c r="M7" s="4">
        <f aca="true" t="shared" si="10" ref="M7:M26">M6+0.1</f>
        <v>291.1</v>
      </c>
      <c r="N7" s="14">
        <v>0</v>
      </c>
      <c r="O7" s="44">
        <f>N6+O6</f>
        <v>0</v>
      </c>
      <c r="P7" s="41"/>
      <c r="Q7" s="6"/>
      <c r="R7" s="6"/>
      <c r="S7" s="6"/>
      <c r="T7" s="6"/>
    </row>
    <row r="8" spans="1:20" ht="16.5" customHeight="1">
      <c r="A8" s="15">
        <f t="shared" si="0"/>
        <v>291.02</v>
      </c>
      <c r="B8" s="16">
        <f t="shared" si="1"/>
        <v>-0.98</v>
      </c>
      <c r="C8" s="17">
        <f t="shared" si="2"/>
        <v>0</v>
      </c>
      <c r="D8" s="15">
        <f t="shared" si="3"/>
        <v>291.5199999999995</v>
      </c>
      <c r="E8" s="16">
        <f t="shared" si="4"/>
        <v>-0.47999999999999954</v>
      </c>
      <c r="F8" s="18">
        <f t="shared" si="5"/>
        <v>0</v>
      </c>
      <c r="G8" s="15">
        <f t="shared" si="6"/>
        <v>292.0199999999991</v>
      </c>
      <c r="H8" s="16">
        <f t="shared" si="7"/>
        <v>0.020000000000000753</v>
      </c>
      <c r="I8" s="18"/>
      <c r="J8" s="15">
        <f t="shared" si="8"/>
        <v>292.5199999999986</v>
      </c>
      <c r="K8" s="16">
        <f t="shared" si="9"/>
        <v>0.520000000000001</v>
      </c>
      <c r="L8" s="18"/>
      <c r="M8" s="4">
        <f t="shared" si="10"/>
        <v>291.20000000000005</v>
      </c>
      <c r="N8" s="14">
        <v>0</v>
      </c>
      <c r="O8" s="44">
        <f aca="true" t="shared" si="11" ref="O8:O26">N7+O7</f>
        <v>0</v>
      </c>
      <c r="P8" s="6"/>
      <c r="Q8" s="6"/>
      <c r="R8" s="6"/>
      <c r="S8" s="6"/>
      <c r="T8" s="6"/>
    </row>
    <row r="9" spans="1:20" ht="16.5" customHeight="1">
      <c r="A9" s="15">
        <f t="shared" si="0"/>
        <v>291.03</v>
      </c>
      <c r="B9" s="16">
        <f t="shared" si="1"/>
        <v>-0.97</v>
      </c>
      <c r="C9" s="17">
        <f t="shared" si="2"/>
        <v>0</v>
      </c>
      <c r="D9" s="15">
        <f t="shared" si="3"/>
        <v>291.5299999999995</v>
      </c>
      <c r="E9" s="16">
        <f t="shared" si="4"/>
        <v>-0.46999999999999953</v>
      </c>
      <c r="F9" s="18">
        <f t="shared" si="5"/>
        <v>0</v>
      </c>
      <c r="G9" s="15">
        <f t="shared" si="6"/>
        <v>292.02999999999906</v>
      </c>
      <c r="H9" s="16">
        <f t="shared" si="7"/>
        <v>0.030000000000000755</v>
      </c>
      <c r="I9" s="18"/>
      <c r="J9" s="15">
        <f t="shared" si="8"/>
        <v>292.5299999999986</v>
      </c>
      <c r="K9" s="16">
        <f t="shared" si="9"/>
        <v>0.530000000000001</v>
      </c>
      <c r="L9" s="18"/>
      <c r="M9" s="4">
        <f t="shared" si="10"/>
        <v>291.30000000000007</v>
      </c>
      <c r="N9" s="14">
        <v>0</v>
      </c>
      <c r="O9" s="44">
        <f t="shared" si="11"/>
        <v>0</v>
      </c>
      <c r="P9" s="6"/>
      <c r="Q9" s="6"/>
      <c r="R9" s="6"/>
      <c r="S9" s="6"/>
      <c r="T9" s="6"/>
    </row>
    <row r="10" spans="1:20" ht="16.5" customHeight="1">
      <c r="A10" s="15">
        <f t="shared" si="0"/>
        <v>291.03999999999996</v>
      </c>
      <c r="B10" s="16">
        <f t="shared" si="1"/>
        <v>-0.96</v>
      </c>
      <c r="C10" s="17">
        <f t="shared" si="2"/>
        <v>0</v>
      </c>
      <c r="D10" s="15">
        <f t="shared" si="3"/>
        <v>291.5399999999995</v>
      </c>
      <c r="E10" s="16">
        <f t="shared" si="4"/>
        <v>-0.4599999999999995</v>
      </c>
      <c r="F10" s="18">
        <f t="shared" si="5"/>
        <v>0</v>
      </c>
      <c r="G10" s="15">
        <f t="shared" si="6"/>
        <v>292.03999999999905</v>
      </c>
      <c r="H10" s="16">
        <f t="shared" si="7"/>
        <v>0.04000000000000076</v>
      </c>
      <c r="I10" s="18"/>
      <c r="J10" s="15">
        <f t="shared" si="8"/>
        <v>292.5399999999986</v>
      </c>
      <c r="K10" s="16">
        <f t="shared" si="9"/>
        <v>0.540000000000001</v>
      </c>
      <c r="L10" s="18"/>
      <c r="M10" s="4">
        <f t="shared" si="10"/>
        <v>291.4000000000001</v>
      </c>
      <c r="N10" s="14">
        <v>0</v>
      </c>
      <c r="O10" s="44">
        <f t="shared" si="11"/>
        <v>0</v>
      </c>
      <c r="P10" s="6"/>
      <c r="Q10" s="6"/>
      <c r="R10" s="6"/>
      <c r="S10" s="6"/>
      <c r="T10" s="6"/>
    </row>
    <row r="11" spans="1:20" ht="16.5" customHeight="1">
      <c r="A11" s="15">
        <f t="shared" si="0"/>
        <v>291.04999999999995</v>
      </c>
      <c r="B11" s="16">
        <f t="shared" si="1"/>
        <v>-0.95</v>
      </c>
      <c r="C11" s="17">
        <f t="shared" si="2"/>
        <v>0</v>
      </c>
      <c r="D11" s="15">
        <f t="shared" si="3"/>
        <v>291.5499999999995</v>
      </c>
      <c r="E11" s="16">
        <f t="shared" si="4"/>
        <v>-0.4499999999999995</v>
      </c>
      <c r="F11" s="18">
        <f t="shared" si="5"/>
        <v>0</v>
      </c>
      <c r="G11" s="15">
        <f t="shared" si="6"/>
        <v>292.04999999999905</v>
      </c>
      <c r="H11" s="16">
        <f t="shared" si="7"/>
        <v>0.05000000000000076</v>
      </c>
      <c r="I11" s="18"/>
      <c r="J11" s="15">
        <f t="shared" si="8"/>
        <v>292.5499999999986</v>
      </c>
      <c r="K11" s="16">
        <f t="shared" si="9"/>
        <v>0.550000000000001</v>
      </c>
      <c r="L11" s="18"/>
      <c r="M11" s="4">
        <f t="shared" si="10"/>
        <v>291.5000000000001</v>
      </c>
      <c r="N11" s="14">
        <v>0</v>
      </c>
      <c r="O11" s="44">
        <f t="shared" si="11"/>
        <v>0</v>
      </c>
      <c r="P11" s="6"/>
      <c r="Q11" s="6"/>
      <c r="R11" s="6"/>
      <c r="S11" s="6"/>
      <c r="T11" s="6"/>
    </row>
    <row r="12" spans="1:20" ht="16.5" customHeight="1">
      <c r="A12" s="15">
        <f t="shared" si="0"/>
        <v>291.05999999999995</v>
      </c>
      <c r="B12" s="16">
        <f t="shared" si="1"/>
        <v>-0.94</v>
      </c>
      <c r="C12" s="17">
        <f t="shared" si="2"/>
        <v>0</v>
      </c>
      <c r="D12" s="15">
        <f t="shared" si="3"/>
        <v>291.5599999999995</v>
      </c>
      <c r="E12" s="16">
        <f t="shared" si="4"/>
        <v>-0.4399999999999995</v>
      </c>
      <c r="F12" s="18">
        <f t="shared" si="5"/>
        <v>0</v>
      </c>
      <c r="G12" s="15">
        <f t="shared" si="6"/>
        <v>292.05999999999904</v>
      </c>
      <c r="H12" s="16">
        <f t="shared" si="7"/>
        <v>0.06000000000000076</v>
      </c>
      <c r="I12" s="18"/>
      <c r="J12" s="15">
        <f t="shared" si="8"/>
        <v>292.5599999999986</v>
      </c>
      <c r="K12" s="16">
        <f t="shared" si="9"/>
        <v>0.560000000000001</v>
      </c>
      <c r="L12" s="18"/>
      <c r="M12" s="4">
        <f t="shared" si="10"/>
        <v>291.60000000000014</v>
      </c>
      <c r="N12" s="14">
        <v>0</v>
      </c>
      <c r="O12" s="44">
        <f t="shared" si="11"/>
        <v>0</v>
      </c>
      <c r="P12" s="6"/>
      <c r="Q12" s="6"/>
      <c r="R12" s="6"/>
      <c r="S12" s="6"/>
      <c r="T12" s="6"/>
    </row>
    <row r="13" spans="1:20" ht="16.5" customHeight="1">
      <c r="A13" s="15">
        <f t="shared" si="0"/>
        <v>291.06999999999994</v>
      </c>
      <c r="B13" s="16">
        <f t="shared" si="1"/>
        <v>-0.9299999999999999</v>
      </c>
      <c r="C13" s="17">
        <f t="shared" si="2"/>
        <v>0</v>
      </c>
      <c r="D13" s="15">
        <f t="shared" si="3"/>
        <v>291.5699999999995</v>
      </c>
      <c r="E13" s="16">
        <f t="shared" si="4"/>
        <v>-0.4299999999999995</v>
      </c>
      <c r="F13" s="18">
        <f t="shared" si="5"/>
        <v>0</v>
      </c>
      <c r="G13" s="15">
        <f t="shared" si="6"/>
        <v>292.069999999999</v>
      </c>
      <c r="H13" s="16">
        <f t="shared" si="7"/>
        <v>0.07000000000000076</v>
      </c>
      <c r="I13" s="18"/>
      <c r="J13" s="15">
        <f t="shared" si="8"/>
        <v>292.5699999999986</v>
      </c>
      <c r="K13" s="16">
        <f t="shared" si="9"/>
        <v>0.5700000000000011</v>
      </c>
      <c r="L13" s="18"/>
      <c r="M13" s="4">
        <f t="shared" si="10"/>
        <v>291.70000000000016</v>
      </c>
      <c r="N13" s="14">
        <v>0</v>
      </c>
      <c r="O13" s="44">
        <f t="shared" si="11"/>
        <v>0</v>
      </c>
      <c r="P13" s="6"/>
      <c r="Q13" s="6"/>
      <c r="R13" s="6"/>
      <c r="S13" s="6"/>
      <c r="T13" s="6"/>
    </row>
    <row r="14" spans="1:20" ht="16.5" customHeight="1">
      <c r="A14" s="15">
        <f t="shared" si="0"/>
        <v>291.0799999999999</v>
      </c>
      <c r="B14" s="16">
        <f t="shared" si="1"/>
        <v>-0.9199999999999999</v>
      </c>
      <c r="C14" s="17">
        <f t="shared" si="2"/>
        <v>0</v>
      </c>
      <c r="D14" s="15">
        <f t="shared" si="3"/>
        <v>291.5799999999995</v>
      </c>
      <c r="E14" s="16">
        <f t="shared" si="4"/>
        <v>-0.4199999999999995</v>
      </c>
      <c r="F14" s="18">
        <f t="shared" si="5"/>
        <v>0</v>
      </c>
      <c r="G14" s="15">
        <f t="shared" si="6"/>
        <v>292.079999999999</v>
      </c>
      <c r="H14" s="16">
        <f t="shared" si="7"/>
        <v>0.08000000000000075</v>
      </c>
      <c r="I14" s="18"/>
      <c r="J14" s="15">
        <f t="shared" si="8"/>
        <v>292.57999999999856</v>
      </c>
      <c r="K14" s="16">
        <f t="shared" si="9"/>
        <v>0.5800000000000011</v>
      </c>
      <c r="L14" s="18"/>
      <c r="M14" s="4">
        <f t="shared" si="10"/>
        <v>291.8000000000002</v>
      </c>
      <c r="N14" s="14">
        <v>0</v>
      </c>
      <c r="O14" s="44">
        <f t="shared" si="11"/>
        <v>0</v>
      </c>
      <c r="P14" s="6"/>
      <c r="Q14" s="6"/>
      <c r="R14" s="6"/>
      <c r="S14" s="6"/>
      <c r="T14" s="6"/>
    </row>
    <row r="15" spans="1:20" ht="16.5" customHeight="1">
      <c r="A15" s="15">
        <f t="shared" si="0"/>
        <v>291.0899999999999</v>
      </c>
      <c r="B15" s="16">
        <f t="shared" si="1"/>
        <v>-0.9099999999999999</v>
      </c>
      <c r="C15" s="17">
        <f t="shared" si="2"/>
        <v>0</v>
      </c>
      <c r="D15" s="15">
        <f t="shared" si="3"/>
        <v>291.58999999999946</v>
      </c>
      <c r="E15" s="16">
        <f t="shared" si="4"/>
        <v>-0.4099999999999995</v>
      </c>
      <c r="F15" s="18">
        <f t="shared" si="5"/>
        <v>0</v>
      </c>
      <c r="G15" s="15">
        <f t="shared" si="6"/>
        <v>292.089999999999</v>
      </c>
      <c r="H15" s="16">
        <f t="shared" si="7"/>
        <v>0.09000000000000075</v>
      </c>
      <c r="I15" s="18"/>
      <c r="J15" s="15">
        <f t="shared" si="8"/>
        <v>292.58999999999855</v>
      </c>
      <c r="K15" s="16">
        <f t="shared" si="9"/>
        <v>0.5900000000000011</v>
      </c>
      <c r="L15" s="18"/>
      <c r="M15" s="4">
        <f t="shared" si="10"/>
        <v>291.9000000000002</v>
      </c>
      <c r="N15" s="14">
        <v>0</v>
      </c>
      <c r="O15" s="44">
        <f t="shared" si="11"/>
        <v>0</v>
      </c>
      <c r="P15" s="6"/>
      <c r="Q15" s="6"/>
      <c r="R15" s="6"/>
      <c r="S15" s="6"/>
      <c r="T15" s="6"/>
    </row>
    <row r="16" spans="1:20" ht="16.5" customHeight="1">
      <c r="A16" s="19">
        <f t="shared" si="0"/>
        <v>291.0999999999999</v>
      </c>
      <c r="B16" s="20">
        <f t="shared" si="1"/>
        <v>-0.8999999999999999</v>
      </c>
      <c r="C16" s="21">
        <f t="shared" si="2"/>
        <v>0</v>
      </c>
      <c r="D16" s="19">
        <f t="shared" si="3"/>
        <v>291.59999999999945</v>
      </c>
      <c r="E16" s="20">
        <f t="shared" si="4"/>
        <v>-0.39999999999999947</v>
      </c>
      <c r="F16" s="21">
        <f t="shared" si="5"/>
        <v>0</v>
      </c>
      <c r="G16" s="19">
        <f t="shared" si="6"/>
        <v>292.099999999999</v>
      </c>
      <c r="H16" s="20">
        <f t="shared" si="7"/>
        <v>0.10000000000000074</v>
      </c>
      <c r="I16" s="21"/>
      <c r="J16" s="19">
        <f t="shared" si="8"/>
        <v>292.59999999999854</v>
      </c>
      <c r="K16" s="20">
        <f t="shared" si="9"/>
        <v>0.6000000000000011</v>
      </c>
      <c r="L16" s="21"/>
      <c r="M16" s="4">
        <f t="shared" si="10"/>
        <v>292.0000000000002</v>
      </c>
      <c r="N16" s="14">
        <v>0</v>
      </c>
      <c r="O16" s="44">
        <f t="shared" si="11"/>
        <v>0</v>
      </c>
      <c r="P16" s="6"/>
      <c r="Q16" s="6"/>
      <c r="R16" s="6"/>
      <c r="S16" s="6"/>
      <c r="T16" s="6"/>
    </row>
    <row r="17" spans="1:20" ht="16.5" customHeight="1">
      <c r="A17" s="22">
        <f t="shared" si="0"/>
        <v>291.1099999999999</v>
      </c>
      <c r="B17" s="23">
        <f t="shared" si="1"/>
        <v>-0.8899999999999999</v>
      </c>
      <c r="C17" s="24">
        <f aca="true" t="shared" si="12" ref="C17:C26">+C16+$N$7/10</f>
        <v>0</v>
      </c>
      <c r="D17" s="22">
        <f t="shared" si="3"/>
        <v>291.60999999999945</v>
      </c>
      <c r="E17" s="23">
        <f t="shared" si="4"/>
        <v>-0.38999999999999946</v>
      </c>
      <c r="F17" s="25">
        <f aca="true" t="shared" si="13" ref="F17:F26">+F16+$N$12/10</f>
        <v>0</v>
      </c>
      <c r="G17" s="22">
        <f t="shared" si="6"/>
        <v>292.109999999999</v>
      </c>
      <c r="H17" s="23">
        <f t="shared" si="7"/>
        <v>0.11000000000000074</v>
      </c>
      <c r="I17" s="25"/>
      <c r="J17" s="22">
        <f t="shared" si="8"/>
        <v>292.60999999999854</v>
      </c>
      <c r="K17" s="23">
        <f t="shared" si="9"/>
        <v>0.6100000000000011</v>
      </c>
      <c r="L17" s="25"/>
      <c r="M17" s="4">
        <f t="shared" si="10"/>
        <v>292.10000000000025</v>
      </c>
      <c r="N17" s="14">
        <v>0</v>
      </c>
      <c r="O17" s="44">
        <f t="shared" si="11"/>
        <v>0</v>
      </c>
      <c r="P17" s="6"/>
      <c r="Q17" s="6"/>
      <c r="R17" s="6"/>
      <c r="S17" s="6"/>
      <c r="T17" s="6"/>
    </row>
    <row r="18" spans="1:20" ht="16.5" customHeight="1">
      <c r="A18" s="15">
        <f t="shared" si="0"/>
        <v>291.1199999999999</v>
      </c>
      <c r="B18" s="16">
        <f t="shared" si="1"/>
        <v>-0.8799999999999999</v>
      </c>
      <c r="C18" s="17">
        <f t="shared" si="12"/>
        <v>0</v>
      </c>
      <c r="D18" s="15">
        <f t="shared" si="3"/>
        <v>291.61999999999944</v>
      </c>
      <c r="E18" s="16">
        <f t="shared" si="4"/>
        <v>-0.37999999999999945</v>
      </c>
      <c r="F18" s="18">
        <f t="shared" si="13"/>
        <v>0</v>
      </c>
      <c r="G18" s="15">
        <f t="shared" si="6"/>
        <v>292.119999999999</v>
      </c>
      <c r="H18" s="16">
        <f t="shared" si="7"/>
        <v>0.12000000000000073</v>
      </c>
      <c r="I18" s="18"/>
      <c r="J18" s="15">
        <f t="shared" si="8"/>
        <v>292.6199999999985</v>
      </c>
      <c r="K18" s="16">
        <f t="shared" si="9"/>
        <v>0.6200000000000011</v>
      </c>
      <c r="L18" s="18"/>
      <c r="M18" s="4">
        <f t="shared" si="10"/>
        <v>292.2000000000003</v>
      </c>
      <c r="N18" s="14">
        <v>0</v>
      </c>
      <c r="O18" s="44">
        <f t="shared" si="11"/>
        <v>0</v>
      </c>
      <c r="P18" s="6"/>
      <c r="Q18" s="6"/>
      <c r="R18" s="6"/>
      <c r="S18" s="6"/>
      <c r="T18" s="6"/>
    </row>
    <row r="19" spans="1:20" ht="16.5" customHeight="1">
      <c r="A19" s="15">
        <f t="shared" si="0"/>
        <v>291.1299999999999</v>
      </c>
      <c r="B19" s="16">
        <f t="shared" si="1"/>
        <v>-0.8699999999999999</v>
      </c>
      <c r="C19" s="17">
        <f t="shared" si="12"/>
        <v>0</v>
      </c>
      <c r="D19" s="15">
        <f t="shared" si="3"/>
        <v>291.6299999999994</v>
      </c>
      <c r="E19" s="16">
        <f t="shared" si="4"/>
        <v>-0.36999999999999944</v>
      </c>
      <c r="F19" s="18">
        <f t="shared" si="13"/>
        <v>0</v>
      </c>
      <c r="G19" s="15">
        <f t="shared" si="6"/>
        <v>292.129999999999</v>
      </c>
      <c r="H19" s="16">
        <f t="shared" si="7"/>
        <v>0.13000000000000073</v>
      </c>
      <c r="I19" s="18"/>
      <c r="J19" s="15">
        <f t="shared" si="8"/>
        <v>292.6299999999985</v>
      </c>
      <c r="K19" s="16">
        <f t="shared" si="9"/>
        <v>0.6300000000000011</v>
      </c>
      <c r="L19" s="18"/>
      <c r="M19" s="4">
        <f t="shared" si="10"/>
        <v>292.3000000000003</v>
      </c>
      <c r="N19" s="14">
        <v>0</v>
      </c>
      <c r="O19" s="44">
        <f t="shared" si="11"/>
        <v>0</v>
      </c>
      <c r="P19" s="6"/>
      <c r="Q19" s="6"/>
      <c r="R19" s="6"/>
      <c r="S19" s="6"/>
      <c r="T19" s="6"/>
    </row>
    <row r="20" spans="1:20" ht="16.5" customHeight="1">
      <c r="A20" s="15">
        <f t="shared" si="0"/>
        <v>291.1399999999999</v>
      </c>
      <c r="B20" s="16">
        <f t="shared" si="1"/>
        <v>-0.8599999999999999</v>
      </c>
      <c r="C20" s="17">
        <f t="shared" si="12"/>
        <v>0</v>
      </c>
      <c r="D20" s="15">
        <f t="shared" si="3"/>
        <v>291.6399999999994</v>
      </c>
      <c r="E20" s="16">
        <f t="shared" si="4"/>
        <v>-0.35999999999999943</v>
      </c>
      <c r="F20" s="18">
        <f t="shared" si="13"/>
        <v>0</v>
      </c>
      <c r="G20" s="15">
        <f t="shared" si="6"/>
        <v>292.13999999999896</v>
      </c>
      <c r="H20" s="16">
        <f t="shared" si="7"/>
        <v>0.14000000000000073</v>
      </c>
      <c r="I20" s="18"/>
      <c r="J20" s="15">
        <f t="shared" si="8"/>
        <v>292.6399999999985</v>
      </c>
      <c r="K20" s="16">
        <f t="shared" si="9"/>
        <v>0.6400000000000011</v>
      </c>
      <c r="L20" s="18"/>
      <c r="M20" s="4">
        <f t="shared" si="10"/>
        <v>292.4000000000003</v>
      </c>
      <c r="N20" s="14">
        <v>0</v>
      </c>
      <c r="O20" s="44">
        <f t="shared" si="11"/>
        <v>0</v>
      </c>
      <c r="P20" s="6"/>
      <c r="Q20" s="6"/>
      <c r="R20" s="6"/>
      <c r="S20" s="6"/>
      <c r="T20" s="6"/>
    </row>
    <row r="21" spans="1:20" ht="16.5" customHeight="1">
      <c r="A21" s="15">
        <f t="shared" si="0"/>
        <v>291.14999999999986</v>
      </c>
      <c r="B21" s="16">
        <f t="shared" si="1"/>
        <v>-0.8499999999999999</v>
      </c>
      <c r="C21" s="17">
        <f t="shared" si="12"/>
        <v>0</v>
      </c>
      <c r="D21" s="15">
        <f t="shared" si="3"/>
        <v>291.6499999999994</v>
      </c>
      <c r="E21" s="16">
        <f t="shared" si="4"/>
        <v>-0.3499999999999994</v>
      </c>
      <c r="F21" s="18">
        <f t="shared" si="13"/>
        <v>0</v>
      </c>
      <c r="G21" s="15">
        <f t="shared" si="6"/>
        <v>292.14999999999895</v>
      </c>
      <c r="H21" s="16">
        <f t="shared" si="7"/>
        <v>0.15000000000000074</v>
      </c>
      <c r="I21" s="18"/>
      <c r="J21" s="15">
        <f t="shared" si="8"/>
        <v>292.6499999999985</v>
      </c>
      <c r="K21" s="16">
        <f t="shared" si="9"/>
        <v>0.6500000000000011</v>
      </c>
      <c r="L21" s="18"/>
      <c r="M21" s="4">
        <f t="shared" si="10"/>
        <v>292.50000000000034</v>
      </c>
      <c r="N21" s="14">
        <v>0</v>
      </c>
      <c r="O21" s="44">
        <f t="shared" si="11"/>
        <v>0</v>
      </c>
      <c r="P21" s="6"/>
      <c r="Q21" s="6"/>
      <c r="R21" s="6"/>
      <c r="S21" s="6"/>
      <c r="T21" s="6"/>
    </row>
    <row r="22" spans="1:20" ht="16.5" customHeight="1">
      <c r="A22" s="15">
        <f t="shared" si="0"/>
        <v>291.15999999999985</v>
      </c>
      <c r="B22" s="16">
        <f t="shared" si="1"/>
        <v>-0.8399999999999999</v>
      </c>
      <c r="C22" s="17">
        <f t="shared" si="12"/>
        <v>0</v>
      </c>
      <c r="D22" s="15">
        <f t="shared" si="3"/>
        <v>291.6599999999994</v>
      </c>
      <c r="E22" s="16">
        <f t="shared" si="4"/>
        <v>-0.3399999999999994</v>
      </c>
      <c r="F22" s="18">
        <f t="shared" si="13"/>
        <v>0</v>
      </c>
      <c r="G22" s="15">
        <f t="shared" si="6"/>
        <v>292.15999999999894</v>
      </c>
      <c r="H22" s="16">
        <f t="shared" si="7"/>
        <v>0.16000000000000075</v>
      </c>
      <c r="I22" s="18"/>
      <c r="J22" s="15">
        <f t="shared" si="8"/>
        <v>292.6599999999985</v>
      </c>
      <c r="K22" s="16">
        <f t="shared" si="9"/>
        <v>0.6600000000000011</v>
      </c>
      <c r="L22" s="18"/>
      <c r="M22" s="4">
        <f t="shared" si="10"/>
        <v>292.60000000000036</v>
      </c>
      <c r="N22" s="14">
        <v>0</v>
      </c>
      <c r="O22" s="44">
        <f t="shared" si="11"/>
        <v>0</v>
      </c>
      <c r="P22" s="6"/>
      <c r="Q22" s="6"/>
      <c r="R22" s="6"/>
      <c r="S22" s="6"/>
      <c r="T22" s="6"/>
    </row>
    <row r="23" spans="1:20" ht="16.5" customHeight="1">
      <c r="A23" s="15">
        <f t="shared" si="0"/>
        <v>291.16999999999985</v>
      </c>
      <c r="B23" s="16">
        <f t="shared" si="1"/>
        <v>-0.8299999999999998</v>
      </c>
      <c r="C23" s="17">
        <f t="shared" si="12"/>
        <v>0</v>
      </c>
      <c r="D23" s="15">
        <f t="shared" si="3"/>
        <v>291.6699999999994</v>
      </c>
      <c r="E23" s="16">
        <f t="shared" si="4"/>
        <v>-0.3299999999999994</v>
      </c>
      <c r="F23" s="18">
        <f t="shared" si="13"/>
        <v>0</v>
      </c>
      <c r="G23" s="15">
        <f t="shared" si="6"/>
        <v>292.16999999999894</v>
      </c>
      <c r="H23" s="16">
        <f t="shared" si="7"/>
        <v>0.17000000000000076</v>
      </c>
      <c r="I23" s="18"/>
      <c r="J23" s="15">
        <f t="shared" si="8"/>
        <v>292.6699999999985</v>
      </c>
      <c r="K23" s="16">
        <f t="shared" si="9"/>
        <v>0.6700000000000012</v>
      </c>
      <c r="L23" s="18"/>
      <c r="M23" s="4">
        <f t="shared" si="10"/>
        <v>292.7000000000004</v>
      </c>
      <c r="N23" s="14">
        <v>0</v>
      </c>
      <c r="O23" s="44">
        <f t="shared" si="11"/>
        <v>0</v>
      </c>
      <c r="P23" s="6"/>
      <c r="Q23" s="6"/>
      <c r="R23" s="6"/>
      <c r="S23" s="6"/>
      <c r="T23" s="6"/>
    </row>
    <row r="24" spans="1:20" ht="16.5" customHeight="1">
      <c r="A24" s="15">
        <f t="shared" si="0"/>
        <v>291.17999999999984</v>
      </c>
      <c r="B24" s="16">
        <f t="shared" si="1"/>
        <v>-0.8199999999999998</v>
      </c>
      <c r="C24" s="17">
        <f t="shared" si="12"/>
        <v>0</v>
      </c>
      <c r="D24" s="15">
        <f t="shared" si="3"/>
        <v>291.6799999999994</v>
      </c>
      <c r="E24" s="16">
        <f t="shared" si="4"/>
        <v>-0.3199999999999994</v>
      </c>
      <c r="F24" s="18">
        <f t="shared" si="13"/>
        <v>0</v>
      </c>
      <c r="G24" s="15">
        <f t="shared" si="6"/>
        <v>292.1799999999989</v>
      </c>
      <c r="H24" s="16">
        <f t="shared" si="7"/>
        <v>0.18000000000000077</v>
      </c>
      <c r="I24" s="18"/>
      <c r="J24" s="15">
        <f t="shared" si="8"/>
        <v>292.6799999999985</v>
      </c>
      <c r="K24" s="16">
        <f t="shared" si="9"/>
        <v>0.6800000000000012</v>
      </c>
      <c r="L24" s="18"/>
      <c r="M24" s="4">
        <f t="shared" si="10"/>
        <v>292.8000000000004</v>
      </c>
      <c r="N24" s="14">
        <v>0</v>
      </c>
      <c r="O24" s="44">
        <f t="shared" si="11"/>
        <v>0</v>
      </c>
      <c r="P24" s="6"/>
      <c r="Q24" s="6"/>
      <c r="R24" s="6"/>
      <c r="S24" s="6"/>
      <c r="T24" s="6"/>
    </row>
    <row r="25" spans="1:20" ht="16.5" customHeight="1">
      <c r="A25" s="15">
        <f t="shared" si="0"/>
        <v>291.1899999999998</v>
      </c>
      <c r="B25" s="16">
        <f t="shared" si="1"/>
        <v>-0.8099999999999998</v>
      </c>
      <c r="C25" s="17">
        <f t="shared" si="12"/>
        <v>0</v>
      </c>
      <c r="D25" s="15">
        <f t="shared" si="3"/>
        <v>291.6899999999994</v>
      </c>
      <c r="E25" s="16">
        <f t="shared" si="4"/>
        <v>-0.3099999999999994</v>
      </c>
      <c r="F25" s="18">
        <f t="shared" si="13"/>
        <v>0</v>
      </c>
      <c r="G25" s="15">
        <f t="shared" si="6"/>
        <v>292.1899999999989</v>
      </c>
      <c r="H25" s="16">
        <f t="shared" si="7"/>
        <v>0.19000000000000078</v>
      </c>
      <c r="I25" s="18"/>
      <c r="J25" s="15">
        <f t="shared" si="8"/>
        <v>292.68999999999846</v>
      </c>
      <c r="K25" s="16">
        <f t="shared" si="9"/>
        <v>0.6900000000000012</v>
      </c>
      <c r="L25" s="18"/>
      <c r="M25" s="4">
        <f t="shared" si="10"/>
        <v>292.90000000000043</v>
      </c>
      <c r="N25" s="14">
        <v>0</v>
      </c>
      <c r="O25" s="44">
        <f t="shared" si="11"/>
        <v>0</v>
      </c>
      <c r="P25" s="6"/>
      <c r="Q25" s="6"/>
      <c r="R25" s="6"/>
      <c r="S25" s="6"/>
      <c r="T25" s="6"/>
    </row>
    <row r="26" spans="1:20" ht="16.5" customHeight="1">
      <c r="A26" s="19">
        <f t="shared" si="0"/>
        <v>291.1999999999998</v>
      </c>
      <c r="B26" s="20">
        <f t="shared" si="1"/>
        <v>-0.7999999999999998</v>
      </c>
      <c r="C26" s="21">
        <f t="shared" si="12"/>
        <v>0</v>
      </c>
      <c r="D26" s="19">
        <f t="shared" si="3"/>
        <v>291.69999999999936</v>
      </c>
      <c r="E26" s="20">
        <f t="shared" si="4"/>
        <v>-0.2999999999999994</v>
      </c>
      <c r="F26" s="21">
        <f t="shared" si="13"/>
        <v>0</v>
      </c>
      <c r="G26" s="19">
        <f t="shared" si="6"/>
        <v>292.1999999999989</v>
      </c>
      <c r="H26" s="20">
        <f t="shared" si="7"/>
        <v>0.2000000000000008</v>
      </c>
      <c r="I26" s="21"/>
      <c r="J26" s="19">
        <f t="shared" si="8"/>
        <v>292.69999999999845</v>
      </c>
      <c r="K26" s="20">
        <f t="shared" si="9"/>
        <v>0.7000000000000012</v>
      </c>
      <c r="L26" s="21"/>
      <c r="M26" s="4">
        <f t="shared" si="10"/>
        <v>293.00000000000045</v>
      </c>
      <c r="N26" s="14"/>
      <c r="O26" s="44">
        <f t="shared" si="11"/>
        <v>0</v>
      </c>
      <c r="P26" s="6"/>
      <c r="Q26" s="6"/>
      <c r="R26" s="6"/>
      <c r="S26" s="6"/>
      <c r="T26" s="6"/>
    </row>
    <row r="27" spans="1:20" ht="16.5" customHeight="1">
      <c r="A27" s="22">
        <f t="shared" si="0"/>
        <v>291.2099999999998</v>
      </c>
      <c r="B27" s="23">
        <f t="shared" si="1"/>
        <v>-0.7899999999999998</v>
      </c>
      <c r="C27" s="24">
        <f aca="true" t="shared" si="14" ref="C27:C36">+C26+$N$8/10</f>
        <v>0</v>
      </c>
      <c r="D27" s="22">
        <f t="shared" si="3"/>
        <v>291.70999999999935</v>
      </c>
      <c r="E27" s="23">
        <f t="shared" si="4"/>
        <v>-0.28999999999999937</v>
      </c>
      <c r="F27" s="25">
        <f aca="true" t="shared" si="15" ref="F27:F36">+F26+$N$13/10</f>
        <v>0</v>
      </c>
      <c r="G27" s="22">
        <f t="shared" si="6"/>
        <v>292.2099999999989</v>
      </c>
      <c r="H27" s="23">
        <f t="shared" si="7"/>
        <v>0.2100000000000008</v>
      </c>
      <c r="I27" s="25"/>
      <c r="J27" s="22">
        <f t="shared" si="8"/>
        <v>292.70999999999844</v>
      </c>
      <c r="K27" s="23">
        <f t="shared" si="9"/>
        <v>0.7100000000000012</v>
      </c>
      <c r="L27" s="25"/>
      <c r="M27" s="53"/>
      <c r="N27" s="50"/>
      <c r="O27" s="51"/>
      <c r="P27" s="6"/>
      <c r="Q27" s="6"/>
      <c r="R27" s="6"/>
      <c r="S27" s="6"/>
      <c r="T27" s="6"/>
    </row>
    <row r="28" spans="1:20" ht="16.5" customHeight="1">
      <c r="A28" s="15">
        <f t="shared" si="0"/>
        <v>291.2199999999998</v>
      </c>
      <c r="B28" s="16">
        <f t="shared" si="1"/>
        <v>-0.7799999999999998</v>
      </c>
      <c r="C28" s="17">
        <f t="shared" si="14"/>
        <v>0</v>
      </c>
      <c r="D28" s="15">
        <f t="shared" si="3"/>
        <v>291.71999999999935</v>
      </c>
      <c r="E28" s="16">
        <f t="shared" si="4"/>
        <v>-0.27999999999999936</v>
      </c>
      <c r="F28" s="18">
        <f t="shared" si="15"/>
        <v>0</v>
      </c>
      <c r="G28" s="15">
        <f t="shared" si="6"/>
        <v>292.2199999999989</v>
      </c>
      <c r="H28" s="16">
        <f t="shared" si="7"/>
        <v>0.2200000000000008</v>
      </c>
      <c r="I28" s="18"/>
      <c r="J28" s="15">
        <f t="shared" si="8"/>
        <v>292.71999999999844</v>
      </c>
      <c r="K28" s="16">
        <f t="shared" si="9"/>
        <v>0.7200000000000012</v>
      </c>
      <c r="L28" s="18"/>
      <c r="M28" s="53"/>
      <c r="N28" s="50"/>
      <c r="O28" s="51"/>
      <c r="P28" s="6"/>
      <c r="Q28" s="6"/>
      <c r="R28" s="6"/>
      <c r="S28" s="6"/>
      <c r="T28" s="6"/>
    </row>
    <row r="29" spans="1:20" ht="16.5" customHeight="1">
      <c r="A29" s="15">
        <f t="shared" si="0"/>
        <v>291.2299999999998</v>
      </c>
      <c r="B29" s="16">
        <f t="shared" si="1"/>
        <v>-0.7699999999999998</v>
      </c>
      <c r="C29" s="17">
        <f t="shared" si="14"/>
        <v>0</v>
      </c>
      <c r="D29" s="15">
        <f t="shared" si="3"/>
        <v>291.72999999999934</v>
      </c>
      <c r="E29" s="16">
        <f t="shared" si="4"/>
        <v>-0.26999999999999935</v>
      </c>
      <c r="F29" s="18">
        <f t="shared" si="15"/>
        <v>0</v>
      </c>
      <c r="G29" s="15">
        <f t="shared" si="6"/>
        <v>292.2299999999989</v>
      </c>
      <c r="H29" s="16">
        <f t="shared" si="7"/>
        <v>0.23000000000000081</v>
      </c>
      <c r="I29" s="18"/>
      <c r="J29" s="15">
        <f t="shared" si="8"/>
        <v>292.7299999999984</v>
      </c>
      <c r="K29" s="16">
        <f t="shared" si="9"/>
        <v>0.7300000000000012</v>
      </c>
      <c r="L29" s="18"/>
      <c r="M29" s="53"/>
      <c r="N29" s="50"/>
      <c r="O29" s="51"/>
      <c r="P29" s="6"/>
      <c r="Q29" s="6"/>
      <c r="R29" s="6"/>
      <c r="S29" s="6"/>
      <c r="T29" s="6"/>
    </row>
    <row r="30" spans="1:20" ht="16.5" customHeight="1">
      <c r="A30" s="15">
        <f t="shared" si="0"/>
        <v>291.2399999999998</v>
      </c>
      <c r="B30" s="16">
        <f t="shared" si="1"/>
        <v>-0.7599999999999998</v>
      </c>
      <c r="C30" s="17">
        <f t="shared" si="14"/>
        <v>0</v>
      </c>
      <c r="D30" s="15">
        <f t="shared" si="3"/>
        <v>291.7399999999993</v>
      </c>
      <c r="E30" s="16">
        <f t="shared" si="4"/>
        <v>-0.25999999999999934</v>
      </c>
      <c r="F30" s="18">
        <f t="shared" si="15"/>
        <v>0</v>
      </c>
      <c r="G30" s="15">
        <f t="shared" si="6"/>
        <v>292.2399999999989</v>
      </c>
      <c r="H30" s="16">
        <f t="shared" si="7"/>
        <v>0.24000000000000082</v>
      </c>
      <c r="I30" s="18"/>
      <c r="J30" s="15">
        <f t="shared" si="8"/>
        <v>292.7399999999984</v>
      </c>
      <c r="K30" s="16">
        <f t="shared" si="9"/>
        <v>0.7400000000000012</v>
      </c>
      <c r="L30" s="18"/>
      <c r="M30" s="53"/>
      <c r="N30" s="50"/>
      <c r="O30" s="51"/>
      <c r="P30" s="6"/>
      <c r="Q30" s="6"/>
      <c r="R30" s="6"/>
      <c r="S30" s="6"/>
      <c r="T30" s="6"/>
    </row>
    <row r="31" spans="1:20" ht="16.5" customHeight="1">
      <c r="A31" s="15">
        <f t="shared" si="0"/>
        <v>291.2499999999998</v>
      </c>
      <c r="B31" s="16">
        <f t="shared" si="1"/>
        <v>-0.7499999999999998</v>
      </c>
      <c r="C31" s="17">
        <f t="shared" si="14"/>
        <v>0</v>
      </c>
      <c r="D31" s="15">
        <f t="shared" si="3"/>
        <v>291.7499999999993</v>
      </c>
      <c r="E31" s="16">
        <f t="shared" si="4"/>
        <v>-0.24999999999999933</v>
      </c>
      <c r="F31" s="18">
        <f t="shared" si="15"/>
        <v>0</v>
      </c>
      <c r="G31" s="15">
        <f t="shared" si="6"/>
        <v>292.24999999999886</v>
      </c>
      <c r="H31" s="16">
        <f t="shared" si="7"/>
        <v>0.25000000000000083</v>
      </c>
      <c r="I31" s="18"/>
      <c r="J31" s="15">
        <f t="shared" si="8"/>
        <v>292.7499999999984</v>
      </c>
      <c r="K31" s="16">
        <f t="shared" si="9"/>
        <v>0.7500000000000012</v>
      </c>
      <c r="L31" s="18"/>
      <c r="M31" s="53"/>
      <c r="N31" s="50"/>
      <c r="O31" s="51"/>
      <c r="P31" s="6"/>
      <c r="Q31" s="6"/>
      <c r="R31" s="6"/>
      <c r="S31" s="6"/>
      <c r="T31" s="6"/>
    </row>
    <row r="32" spans="1:20" ht="16.5" customHeight="1">
      <c r="A32" s="15">
        <f t="shared" si="0"/>
        <v>291.25999999999976</v>
      </c>
      <c r="B32" s="16">
        <f t="shared" si="1"/>
        <v>-0.7399999999999998</v>
      </c>
      <c r="C32" s="17">
        <f t="shared" si="14"/>
        <v>0</v>
      </c>
      <c r="D32" s="15">
        <f t="shared" si="3"/>
        <v>291.7599999999993</v>
      </c>
      <c r="E32" s="16">
        <f t="shared" si="4"/>
        <v>-0.23999999999999932</v>
      </c>
      <c r="F32" s="18">
        <f t="shared" si="15"/>
        <v>0</v>
      </c>
      <c r="G32" s="15">
        <f t="shared" si="6"/>
        <v>292.25999999999885</v>
      </c>
      <c r="H32" s="16">
        <f t="shared" si="7"/>
        <v>0.26000000000000084</v>
      </c>
      <c r="I32" s="18"/>
      <c r="J32" s="15">
        <f t="shared" si="8"/>
        <v>292.7599999999984</v>
      </c>
      <c r="K32" s="16">
        <f t="shared" si="9"/>
        <v>0.7600000000000012</v>
      </c>
      <c r="L32" s="18"/>
      <c r="M32" s="53"/>
      <c r="N32" s="50"/>
      <c r="O32" s="51"/>
      <c r="P32" s="6"/>
      <c r="Q32" s="6"/>
      <c r="R32" s="6"/>
      <c r="S32" s="6"/>
      <c r="T32" s="6"/>
    </row>
    <row r="33" spans="1:20" ht="16.5" customHeight="1">
      <c r="A33" s="15">
        <f t="shared" si="0"/>
        <v>291.26999999999975</v>
      </c>
      <c r="B33" s="16">
        <f t="shared" si="1"/>
        <v>-0.7299999999999998</v>
      </c>
      <c r="C33" s="17">
        <f t="shared" si="14"/>
        <v>0</v>
      </c>
      <c r="D33" s="15">
        <f t="shared" si="3"/>
        <v>291.7699999999993</v>
      </c>
      <c r="E33" s="16">
        <f t="shared" si="4"/>
        <v>-0.22999999999999932</v>
      </c>
      <c r="F33" s="18">
        <f t="shared" si="15"/>
        <v>0</v>
      </c>
      <c r="G33" s="15">
        <f t="shared" si="6"/>
        <v>292.26999999999884</v>
      </c>
      <c r="H33" s="16">
        <f t="shared" si="7"/>
        <v>0.27000000000000085</v>
      </c>
      <c r="I33" s="18"/>
      <c r="J33" s="15">
        <f t="shared" si="8"/>
        <v>292.7699999999984</v>
      </c>
      <c r="K33" s="16">
        <f t="shared" si="9"/>
        <v>0.7700000000000012</v>
      </c>
      <c r="L33" s="18"/>
      <c r="M33" s="4"/>
      <c r="N33" s="14"/>
      <c r="O33" s="51"/>
      <c r="P33" s="6"/>
      <c r="Q33" s="6"/>
      <c r="R33" s="6"/>
      <c r="S33" s="6"/>
      <c r="T33" s="6"/>
    </row>
    <row r="34" spans="1:20" ht="16.5" customHeight="1">
      <c r="A34" s="15">
        <f t="shared" si="0"/>
        <v>291.27999999999975</v>
      </c>
      <c r="B34" s="16">
        <f t="shared" si="1"/>
        <v>-0.7199999999999998</v>
      </c>
      <c r="C34" s="17">
        <f t="shared" si="14"/>
        <v>0</v>
      </c>
      <c r="D34" s="15">
        <f t="shared" si="3"/>
        <v>291.7799999999993</v>
      </c>
      <c r="E34" s="16">
        <f t="shared" si="4"/>
        <v>-0.2199999999999993</v>
      </c>
      <c r="F34" s="18">
        <f t="shared" si="15"/>
        <v>0</v>
      </c>
      <c r="G34" s="15">
        <f t="shared" si="6"/>
        <v>292.27999999999884</v>
      </c>
      <c r="H34" s="16">
        <f t="shared" si="7"/>
        <v>0.28000000000000086</v>
      </c>
      <c r="I34" s="18"/>
      <c r="J34" s="15">
        <f t="shared" si="8"/>
        <v>292.7799999999984</v>
      </c>
      <c r="K34" s="16">
        <f t="shared" si="9"/>
        <v>0.7800000000000012</v>
      </c>
      <c r="L34" s="18"/>
      <c r="M34" s="4"/>
      <c r="N34" s="14"/>
      <c r="O34" s="51"/>
      <c r="P34" s="6"/>
      <c r="Q34" s="6"/>
      <c r="R34" s="6"/>
      <c r="S34" s="6"/>
      <c r="T34" s="6"/>
    </row>
    <row r="35" spans="1:20" ht="16.5" customHeight="1">
      <c r="A35" s="15">
        <f t="shared" si="0"/>
        <v>291.28999999999974</v>
      </c>
      <c r="B35" s="16">
        <f t="shared" si="1"/>
        <v>-0.7099999999999997</v>
      </c>
      <c r="C35" s="17">
        <f t="shared" si="14"/>
        <v>0</v>
      </c>
      <c r="D35" s="15">
        <f t="shared" si="3"/>
        <v>291.7899999999993</v>
      </c>
      <c r="E35" s="16">
        <f t="shared" si="4"/>
        <v>-0.2099999999999993</v>
      </c>
      <c r="F35" s="18">
        <f t="shared" si="15"/>
        <v>0</v>
      </c>
      <c r="G35" s="15">
        <f t="shared" si="6"/>
        <v>292.2899999999988</v>
      </c>
      <c r="H35" s="16">
        <f t="shared" si="7"/>
        <v>0.29000000000000087</v>
      </c>
      <c r="I35" s="18"/>
      <c r="J35" s="15">
        <f t="shared" si="8"/>
        <v>292.7899999999984</v>
      </c>
      <c r="K35" s="16">
        <f t="shared" si="9"/>
        <v>0.7900000000000013</v>
      </c>
      <c r="L35" s="18"/>
      <c r="M35" s="4"/>
      <c r="N35" s="14"/>
      <c r="O35" s="51"/>
      <c r="P35" s="6"/>
      <c r="Q35" s="6"/>
      <c r="R35" s="6"/>
      <c r="S35" s="6"/>
      <c r="T35" s="6"/>
    </row>
    <row r="36" spans="1:20" ht="16.5" customHeight="1">
      <c r="A36" s="19">
        <f t="shared" si="0"/>
        <v>291.2999999999997</v>
      </c>
      <c r="B36" s="20">
        <f t="shared" si="1"/>
        <v>-0.6999999999999997</v>
      </c>
      <c r="C36" s="21">
        <f t="shared" si="14"/>
        <v>0</v>
      </c>
      <c r="D36" s="19">
        <f t="shared" si="3"/>
        <v>291.7999999999993</v>
      </c>
      <c r="E36" s="20">
        <f t="shared" si="4"/>
        <v>-0.1999999999999993</v>
      </c>
      <c r="F36" s="21">
        <f t="shared" si="15"/>
        <v>0</v>
      </c>
      <c r="G36" s="19">
        <f t="shared" si="6"/>
        <v>292.2999999999988</v>
      </c>
      <c r="H36" s="20">
        <f t="shared" si="7"/>
        <v>0.3000000000000009</v>
      </c>
      <c r="I36" s="21"/>
      <c r="J36" s="19">
        <f t="shared" si="8"/>
        <v>292.79999999999836</v>
      </c>
      <c r="K36" s="20">
        <f t="shared" si="9"/>
        <v>0.8000000000000013</v>
      </c>
      <c r="L36" s="21"/>
      <c r="M36" s="4"/>
      <c r="N36" s="14"/>
      <c r="O36" s="51"/>
      <c r="P36" s="6"/>
      <c r="Q36" s="6"/>
      <c r="R36" s="6"/>
      <c r="S36" s="6"/>
      <c r="T36" s="6"/>
    </row>
    <row r="37" spans="1:20" ht="16.5" customHeight="1">
      <c r="A37" s="22">
        <f t="shared" si="0"/>
        <v>291.3099999999997</v>
      </c>
      <c r="B37" s="23">
        <f t="shared" si="1"/>
        <v>-0.6899999999999997</v>
      </c>
      <c r="C37" s="24">
        <f aca="true" t="shared" si="16" ref="C37:C46">+C36+$N$9/10</f>
        <v>0</v>
      </c>
      <c r="D37" s="22">
        <f t="shared" si="3"/>
        <v>291.80999999999926</v>
      </c>
      <c r="E37" s="23">
        <f t="shared" si="4"/>
        <v>-0.18999999999999928</v>
      </c>
      <c r="F37" s="25">
        <f aca="true" t="shared" si="17" ref="F37:F46">+F36+$N$14/10</f>
        <v>0</v>
      </c>
      <c r="G37" s="22">
        <f t="shared" si="6"/>
        <v>292.3099999999988</v>
      </c>
      <c r="H37" s="23">
        <f t="shared" si="7"/>
        <v>0.3100000000000009</v>
      </c>
      <c r="I37" s="25"/>
      <c r="J37" s="22">
        <f t="shared" si="8"/>
        <v>292.80999999999835</v>
      </c>
      <c r="K37" s="23">
        <f t="shared" si="9"/>
        <v>0.8100000000000013</v>
      </c>
      <c r="L37" s="25"/>
      <c r="M37" s="4"/>
      <c r="N37" s="14"/>
      <c r="O37" s="51"/>
      <c r="P37" s="6"/>
      <c r="Q37" s="6"/>
      <c r="R37" s="6"/>
      <c r="S37" s="6"/>
      <c r="T37" s="6"/>
    </row>
    <row r="38" spans="1:20" ht="16.5" customHeight="1">
      <c r="A38" s="15">
        <f t="shared" si="0"/>
        <v>291.3199999999997</v>
      </c>
      <c r="B38" s="16">
        <f t="shared" si="1"/>
        <v>-0.6799999999999997</v>
      </c>
      <c r="C38" s="17">
        <f t="shared" si="16"/>
        <v>0</v>
      </c>
      <c r="D38" s="15">
        <f t="shared" si="3"/>
        <v>291.81999999999925</v>
      </c>
      <c r="E38" s="16">
        <f t="shared" si="4"/>
        <v>-0.17999999999999927</v>
      </c>
      <c r="F38" s="18">
        <f t="shared" si="17"/>
        <v>0</v>
      </c>
      <c r="G38" s="15">
        <f t="shared" si="6"/>
        <v>292.3199999999988</v>
      </c>
      <c r="H38" s="16">
        <f t="shared" si="7"/>
        <v>0.3200000000000009</v>
      </c>
      <c r="I38" s="18"/>
      <c r="J38" s="15">
        <f t="shared" si="8"/>
        <v>292.81999999999834</v>
      </c>
      <c r="K38" s="16">
        <f t="shared" si="9"/>
        <v>0.8200000000000013</v>
      </c>
      <c r="L38" s="18"/>
      <c r="M38" s="4"/>
      <c r="N38" s="14"/>
      <c r="O38" s="51"/>
      <c r="P38" s="6"/>
      <c r="Q38" s="6"/>
      <c r="R38" s="6"/>
      <c r="S38" s="6"/>
      <c r="T38" s="6"/>
    </row>
    <row r="39" spans="1:20" ht="16.5" customHeight="1">
      <c r="A39" s="15">
        <f aca="true" t="shared" si="18" ref="A39:A55">+A38+0.01</f>
        <v>291.3299999999997</v>
      </c>
      <c r="B39" s="16">
        <f aca="true" t="shared" si="19" ref="B39:B55">B38+0.01</f>
        <v>-0.6699999999999997</v>
      </c>
      <c r="C39" s="17">
        <f t="shared" si="16"/>
        <v>0</v>
      </c>
      <c r="D39" s="15">
        <f aca="true" t="shared" si="20" ref="D39:D55">+D38+0.01</f>
        <v>291.82999999999925</v>
      </c>
      <c r="E39" s="16">
        <f aca="true" t="shared" si="21" ref="E39:E55">E38+0.01</f>
        <v>-0.16999999999999926</v>
      </c>
      <c r="F39" s="18">
        <f t="shared" si="17"/>
        <v>0</v>
      </c>
      <c r="G39" s="15">
        <f aca="true" t="shared" si="22" ref="G39:G55">+G38+0.01</f>
        <v>292.3299999999988</v>
      </c>
      <c r="H39" s="16">
        <f aca="true" t="shared" si="23" ref="H39:H55">H38+0.01</f>
        <v>0.3300000000000009</v>
      </c>
      <c r="I39" s="18"/>
      <c r="J39" s="15">
        <f aca="true" t="shared" si="24" ref="J39:J55">+J38+0.01</f>
        <v>292.82999999999834</v>
      </c>
      <c r="K39" s="16">
        <f aca="true" t="shared" si="25" ref="K39:K55">K38+0.01</f>
        <v>0.8300000000000013</v>
      </c>
      <c r="L39" s="18"/>
      <c r="M39" s="4"/>
      <c r="N39" s="14"/>
      <c r="O39" s="51"/>
      <c r="P39" s="6"/>
      <c r="Q39" s="6"/>
      <c r="R39" s="6"/>
      <c r="S39" s="6"/>
      <c r="T39" s="6"/>
    </row>
    <row r="40" spans="1:20" ht="16.5" customHeight="1">
      <c r="A40" s="15">
        <f t="shared" si="18"/>
        <v>291.3399999999997</v>
      </c>
      <c r="B40" s="16">
        <f t="shared" si="19"/>
        <v>-0.6599999999999997</v>
      </c>
      <c r="C40" s="17">
        <f t="shared" si="16"/>
        <v>0</v>
      </c>
      <c r="D40" s="15">
        <f t="shared" si="20"/>
        <v>291.83999999999924</v>
      </c>
      <c r="E40" s="16">
        <f t="shared" si="21"/>
        <v>-0.15999999999999925</v>
      </c>
      <c r="F40" s="18">
        <f t="shared" si="17"/>
        <v>0</v>
      </c>
      <c r="G40" s="15">
        <f t="shared" si="22"/>
        <v>292.3399999999988</v>
      </c>
      <c r="H40" s="16">
        <f t="shared" si="23"/>
        <v>0.3400000000000009</v>
      </c>
      <c r="I40" s="18"/>
      <c r="J40" s="15">
        <f t="shared" si="24"/>
        <v>292.8399999999983</v>
      </c>
      <c r="K40" s="16">
        <f t="shared" si="25"/>
        <v>0.8400000000000013</v>
      </c>
      <c r="L40" s="18"/>
      <c r="M40" s="4"/>
      <c r="N40" s="14"/>
      <c r="O40" s="51"/>
      <c r="P40" s="6"/>
      <c r="Q40" s="6"/>
      <c r="R40" s="6"/>
      <c r="S40" s="6"/>
      <c r="T40" s="6"/>
    </row>
    <row r="41" spans="1:20" ht="16.5" customHeight="1">
      <c r="A41" s="15">
        <f t="shared" si="18"/>
        <v>291.3499999999997</v>
      </c>
      <c r="B41" s="16">
        <f t="shared" si="19"/>
        <v>-0.6499999999999997</v>
      </c>
      <c r="C41" s="17">
        <f t="shared" si="16"/>
        <v>0</v>
      </c>
      <c r="D41" s="15">
        <f t="shared" si="20"/>
        <v>291.8499999999992</v>
      </c>
      <c r="E41" s="16">
        <f t="shared" si="21"/>
        <v>-0.14999999999999925</v>
      </c>
      <c r="F41" s="18">
        <f t="shared" si="17"/>
        <v>0</v>
      </c>
      <c r="G41" s="15">
        <f t="shared" si="22"/>
        <v>292.3499999999988</v>
      </c>
      <c r="H41" s="16">
        <f t="shared" si="23"/>
        <v>0.3500000000000009</v>
      </c>
      <c r="I41" s="18"/>
      <c r="J41" s="15">
        <f t="shared" si="24"/>
        <v>292.8499999999983</v>
      </c>
      <c r="K41" s="16">
        <f t="shared" si="25"/>
        <v>0.8500000000000013</v>
      </c>
      <c r="L41" s="18"/>
      <c r="M41" s="4"/>
      <c r="N41" s="14"/>
      <c r="O41" s="51"/>
      <c r="P41" s="6"/>
      <c r="Q41" s="6"/>
      <c r="R41" s="6"/>
      <c r="S41" s="6"/>
      <c r="T41" s="6"/>
    </row>
    <row r="42" spans="1:20" ht="16.5" customHeight="1">
      <c r="A42" s="15">
        <f t="shared" si="18"/>
        <v>291.3599999999997</v>
      </c>
      <c r="B42" s="16">
        <f t="shared" si="19"/>
        <v>-0.6399999999999997</v>
      </c>
      <c r="C42" s="17">
        <f t="shared" si="16"/>
        <v>0</v>
      </c>
      <c r="D42" s="15">
        <f t="shared" si="20"/>
        <v>291.8599999999992</v>
      </c>
      <c r="E42" s="16">
        <f t="shared" si="21"/>
        <v>-0.13999999999999924</v>
      </c>
      <c r="F42" s="18">
        <f t="shared" si="17"/>
        <v>0</v>
      </c>
      <c r="G42" s="15">
        <f t="shared" si="22"/>
        <v>292.35999999999876</v>
      </c>
      <c r="H42" s="16">
        <f t="shared" si="23"/>
        <v>0.36000000000000093</v>
      </c>
      <c r="I42" s="18"/>
      <c r="J42" s="15">
        <f t="shared" si="24"/>
        <v>292.8599999999983</v>
      </c>
      <c r="K42" s="16">
        <f t="shared" si="25"/>
        <v>0.8600000000000013</v>
      </c>
      <c r="L42" s="18"/>
      <c r="M42" s="4"/>
      <c r="N42" s="14"/>
      <c r="O42" s="51"/>
      <c r="P42" s="6"/>
      <c r="Q42" s="6"/>
      <c r="R42" s="6"/>
      <c r="S42" s="6"/>
      <c r="T42" s="6"/>
    </row>
    <row r="43" spans="1:20" ht="16.5" customHeight="1">
      <c r="A43" s="15">
        <f t="shared" si="18"/>
        <v>291.36999999999966</v>
      </c>
      <c r="B43" s="16">
        <f t="shared" si="19"/>
        <v>-0.6299999999999997</v>
      </c>
      <c r="C43" s="17">
        <f t="shared" si="16"/>
        <v>0</v>
      </c>
      <c r="D43" s="15">
        <f t="shared" si="20"/>
        <v>291.8699999999992</v>
      </c>
      <c r="E43" s="16">
        <f t="shared" si="21"/>
        <v>-0.12999999999999923</v>
      </c>
      <c r="F43" s="18">
        <f t="shared" si="17"/>
        <v>0</v>
      </c>
      <c r="G43" s="15">
        <f t="shared" si="22"/>
        <v>292.36999999999875</v>
      </c>
      <c r="H43" s="16">
        <f t="shared" si="23"/>
        <v>0.37000000000000094</v>
      </c>
      <c r="I43" s="18"/>
      <c r="J43" s="15">
        <f t="shared" si="24"/>
        <v>292.8699999999983</v>
      </c>
      <c r="K43" s="16">
        <f t="shared" si="25"/>
        <v>0.8700000000000013</v>
      </c>
      <c r="L43" s="18"/>
      <c r="M43" s="4"/>
      <c r="N43" s="14"/>
      <c r="O43" s="51"/>
      <c r="P43" s="6"/>
      <c r="Q43" s="6"/>
      <c r="R43" s="6"/>
      <c r="S43" s="6"/>
      <c r="T43" s="6"/>
    </row>
    <row r="44" spans="1:20" ht="16.5" customHeight="1">
      <c r="A44" s="15">
        <f t="shared" si="18"/>
        <v>291.37999999999965</v>
      </c>
      <c r="B44" s="16">
        <f t="shared" si="19"/>
        <v>-0.6199999999999997</v>
      </c>
      <c r="C44" s="17">
        <f t="shared" si="16"/>
        <v>0</v>
      </c>
      <c r="D44" s="15">
        <f t="shared" si="20"/>
        <v>291.8799999999992</v>
      </c>
      <c r="E44" s="16">
        <f t="shared" si="21"/>
        <v>-0.11999999999999923</v>
      </c>
      <c r="F44" s="18">
        <f t="shared" si="17"/>
        <v>0</v>
      </c>
      <c r="G44" s="15">
        <f t="shared" si="22"/>
        <v>292.37999999999874</v>
      </c>
      <c r="H44" s="16">
        <f t="shared" si="23"/>
        <v>0.38000000000000095</v>
      </c>
      <c r="I44" s="18"/>
      <c r="J44" s="15">
        <f t="shared" si="24"/>
        <v>292.8799999999983</v>
      </c>
      <c r="K44" s="16">
        <f t="shared" si="25"/>
        <v>0.8800000000000013</v>
      </c>
      <c r="L44" s="18"/>
      <c r="M44" s="4"/>
      <c r="N44" s="14"/>
      <c r="O44" s="51"/>
      <c r="P44" s="6"/>
      <c r="Q44" s="6"/>
      <c r="R44" s="6"/>
      <c r="S44" s="6"/>
      <c r="T44" s="6"/>
    </row>
    <row r="45" spans="1:20" ht="16.5" customHeight="1">
      <c r="A45" s="15">
        <f t="shared" si="18"/>
        <v>291.38999999999965</v>
      </c>
      <c r="B45" s="16">
        <f t="shared" si="19"/>
        <v>-0.6099999999999997</v>
      </c>
      <c r="C45" s="17">
        <f t="shared" si="16"/>
        <v>0</v>
      </c>
      <c r="D45" s="15">
        <f t="shared" si="20"/>
        <v>291.8899999999992</v>
      </c>
      <c r="E45" s="16">
        <f t="shared" si="21"/>
        <v>-0.10999999999999924</v>
      </c>
      <c r="F45" s="18">
        <f t="shared" si="17"/>
        <v>0</v>
      </c>
      <c r="G45" s="15">
        <f t="shared" si="22"/>
        <v>292.38999999999874</v>
      </c>
      <c r="H45" s="16">
        <f t="shared" si="23"/>
        <v>0.39000000000000096</v>
      </c>
      <c r="I45" s="18"/>
      <c r="J45" s="15">
        <f t="shared" si="24"/>
        <v>292.8899999999983</v>
      </c>
      <c r="K45" s="16">
        <f t="shared" si="25"/>
        <v>0.8900000000000013</v>
      </c>
      <c r="L45" s="18"/>
      <c r="M45" s="4"/>
      <c r="N45" s="14"/>
      <c r="O45" s="51"/>
      <c r="P45" s="6"/>
      <c r="Q45" s="6"/>
      <c r="R45" s="6"/>
      <c r="S45" s="6"/>
      <c r="T45" s="6"/>
    </row>
    <row r="46" spans="1:20" ht="16.5" customHeight="1">
      <c r="A46" s="19">
        <f t="shared" si="18"/>
        <v>291.39999999999964</v>
      </c>
      <c r="B46" s="20">
        <f t="shared" si="19"/>
        <v>-0.5999999999999996</v>
      </c>
      <c r="C46" s="21">
        <f t="shared" si="16"/>
        <v>0</v>
      </c>
      <c r="D46" s="19">
        <f t="shared" si="20"/>
        <v>291.8999999999992</v>
      </c>
      <c r="E46" s="20">
        <f t="shared" si="21"/>
        <v>-0.09999999999999924</v>
      </c>
      <c r="F46" s="21">
        <f t="shared" si="17"/>
        <v>0</v>
      </c>
      <c r="G46" s="19">
        <f t="shared" si="22"/>
        <v>292.3999999999987</v>
      </c>
      <c r="H46" s="20">
        <f t="shared" si="23"/>
        <v>0.40000000000000097</v>
      </c>
      <c r="I46" s="21"/>
      <c r="J46" s="19">
        <f t="shared" si="24"/>
        <v>292.8999999999983</v>
      </c>
      <c r="K46" s="20">
        <f t="shared" si="25"/>
        <v>0.9000000000000014</v>
      </c>
      <c r="L46" s="21"/>
      <c r="M46" s="4"/>
      <c r="N46" s="14"/>
      <c r="O46" s="51"/>
      <c r="P46" s="6"/>
      <c r="Q46" s="6"/>
      <c r="R46" s="6"/>
      <c r="S46" s="6"/>
      <c r="T46" s="6"/>
    </row>
    <row r="47" spans="1:20" ht="16.5" customHeight="1">
      <c r="A47" s="22">
        <f t="shared" si="18"/>
        <v>291.4099999999996</v>
      </c>
      <c r="B47" s="23">
        <f t="shared" si="19"/>
        <v>-0.5899999999999996</v>
      </c>
      <c r="C47" s="25">
        <f aca="true" t="shared" si="26" ref="C47:C55">+C46+$N$10/10</f>
        <v>0</v>
      </c>
      <c r="D47" s="22">
        <f t="shared" si="20"/>
        <v>291.9099999999992</v>
      </c>
      <c r="E47" s="23">
        <f t="shared" si="21"/>
        <v>-0.08999999999999925</v>
      </c>
      <c r="F47" s="25">
        <f aca="true" t="shared" si="27" ref="F47:F55">+F46+$N$15/10</f>
        <v>0</v>
      </c>
      <c r="G47" s="22">
        <f t="shared" si="22"/>
        <v>292.4099999999987</v>
      </c>
      <c r="H47" s="23">
        <f t="shared" si="23"/>
        <v>0.410000000000001</v>
      </c>
      <c r="I47" s="25"/>
      <c r="J47" s="22">
        <f t="shared" si="24"/>
        <v>292.90999999999826</v>
      </c>
      <c r="K47" s="23">
        <f t="shared" si="25"/>
        <v>0.9100000000000014</v>
      </c>
      <c r="L47" s="25"/>
      <c r="M47" s="4"/>
      <c r="N47" s="14"/>
      <c r="O47" s="51"/>
      <c r="P47" s="6"/>
      <c r="Q47" s="6"/>
      <c r="R47" s="6"/>
      <c r="S47" s="6"/>
      <c r="T47" s="6"/>
    </row>
    <row r="48" spans="1:20" ht="16.5" customHeight="1">
      <c r="A48" s="15">
        <f t="shared" si="18"/>
        <v>291.4199999999996</v>
      </c>
      <c r="B48" s="16">
        <f t="shared" si="19"/>
        <v>-0.5799999999999996</v>
      </c>
      <c r="C48" s="18">
        <f t="shared" si="26"/>
        <v>0</v>
      </c>
      <c r="D48" s="15">
        <f t="shared" si="20"/>
        <v>291.91999999999916</v>
      </c>
      <c r="E48" s="16">
        <f t="shared" si="21"/>
        <v>-0.07999999999999925</v>
      </c>
      <c r="F48" s="18">
        <f t="shared" si="27"/>
        <v>0</v>
      </c>
      <c r="G48" s="15">
        <f t="shared" si="22"/>
        <v>292.4199999999987</v>
      </c>
      <c r="H48" s="16">
        <f t="shared" si="23"/>
        <v>0.420000000000001</v>
      </c>
      <c r="I48" s="18"/>
      <c r="J48" s="15">
        <f t="shared" si="24"/>
        <v>292.91999999999825</v>
      </c>
      <c r="K48" s="16">
        <f t="shared" si="25"/>
        <v>0.9200000000000014</v>
      </c>
      <c r="L48" s="18"/>
      <c r="M48" s="4"/>
      <c r="N48" s="14"/>
      <c r="O48" s="51"/>
      <c r="P48" s="6"/>
      <c r="Q48" s="6"/>
      <c r="R48" s="6"/>
      <c r="S48" s="6"/>
      <c r="T48" s="6"/>
    </row>
    <row r="49" spans="1:20" ht="16.5" customHeight="1">
      <c r="A49" s="15">
        <f t="shared" si="18"/>
        <v>291.4299999999996</v>
      </c>
      <c r="B49" s="16">
        <f t="shared" si="19"/>
        <v>-0.5699999999999996</v>
      </c>
      <c r="C49" s="18">
        <f t="shared" si="26"/>
        <v>0</v>
      </c>
      <c r="D49" s="15">
        <f t="shared" si="20"/>
        <v>291.92999999999915</v>
      </c>
      <c r="E49" s="16">
        <f t="shared" si="21"/>
        <v>-0.06999999999999926</v>
      </c>
      <c r="F49" s="18">
        <f t="shared" si="27"/>
        <v>0</v>
      </c>
      <c r="G49" s="15">
        <f t="shared" si="22"/>
        <v>292.4299999999987</v>
      </c>
      <c r="H49" s="16">
        <f t="shared" si="23"/>
        <v>0.430000000000001</v>
      </c>
      <c r="I49" s="18"/>
      <c r="J49" s="15">
        <f t="shared" si="24"/>
        <v>292.92999999999824</v>
      </c>
      <c r="K49" s="16">
        <f t="shared" si="25"/>
        <v>0.9300000000000014</v>
      </c>
      <c r="L49" s="18"/>
      <c r="M49" s="4"/>
      <c r="N49" s="14"/>
      <c r="O49" s="51"/>
      <c r="P49" s="6"/>
      <c r="Q49" s="6"/>
      <c r="R49" s="6"/>
      <c r="S49" s="6"/>
      <c r="T49" s="6"/>
    </row>
    <row r="50" spans="1:20" ht="16.5" customHeight="1">
      <c r="A50" s="15">
        <f t="shared" si="18"/>
        <v>291.4399999999996</v>
      </c>
      <c r="B50" s="16">
        <f t="shared" si="19"/>
        <v>-0.5599999999999996</v>
      </c>
      <c r="C50" s="18">
        <f t="shared" si="26"/>
        <v>0</v>
      </c>
      <c r="D50" s="15">
        <f t="shared" si="20"/>
        <v>291.93999999999915</v>
      </c>
      <c r="E50" s="16">
        <f t="shared" si="21"/>
        <v>-0.059999999999999255</v>
      </c>
      <c r="F50" s="18">
        <f t="shared" si="27"/>
        <v>0</v>
      </c>
      <c r="G50" s="15">
        <f t="shared" si="22"/>
        <v>292.4399999999987</v>
      </c>
      <c r="H50" s="16">
        <f t="shared" si="23"/>
        <v>0.440000000000001</v>
      </c>
      <c r="I50" s="18"/>
      <c r="J50" s="15">
        <f t="shared" si="24"/>
        <v>292.93999999999824</v>
      </c>
      <c r="K50" s="16">
        <f t="shared" si="25"/>
        <v>0.9400000000000014</v>
      </c>
      <c r="L50" s="18"/>
      <c r="M50" s="4"/>
      <c r="N50" s="14"/>
      <c r="O50" s="51"/>
      <c r="P50" s="6"/>
      <c r="Q50" s="6"/>
      <c r="R50" s="6"/>
      <c r="S50" s="6"/>
      <c r="T50" s="6"/>
    </row>
    <row r="51" spans="1:20" ht="16.5" customHeight="1">
      <c r="A51" s="15">
        <f t="shared" si="18"/>
        <v>291.4499999999996</v>
      </c>
      <c r="B51" s="16">
        <f t="shared" si="19"/>
        <v>-0.5499999999999996</v>
      </c>
      <c r="C51" s="18">
        <f t="shared" si="26"/>
        <v>0</v>
      </c>
      <c r="D51" s="15">
        <f t="shared" si="20"/>
        <v>291.94999999999914</v>
      </c>
      <c r="E51" s="16">
        <f t="shared" si="21"/>
        <v>-0.04999999999999925</v>
      </c>
      <c r="F51" s="18">
        <f t="shared" si="27"/>
        <v>0</v>
      </c>
      <c r="G51" s="15">
        <f t="shared" si="22"/>
        <v>292.4499999999987</v>
      </c>
      <c r="H51" s="16">
        <f t="shared" si="23"/>
        <v>0.450000000000001</v>
      </c>
      <c r="I51" s="18"/>
      <c r="J51" s="15">
        <f t="shared" si="24"/>
        <v>292.9499999999982</v>
      </c>
      <c r="K51" s="16">
        <f t="shared" si="25"/>
        <v>0.9500000000000014</v>
      </c>
      <c r="L51" s="18"/>
      <c r="M51" s="4"/>
      <c r="N51" s="14"/>
      <c r="O51" s="51"/>
      <c r="P51" s="6"/>
      <c r="Q51" s="6"/>
      <c r="R51" s="6"/>
      <c r="S51" s="6"/>
      <c r="T51" s="6"/>
    </row>
    <row r="52" spans="1:20" ht="16.5" customHeight="1">
      <c r="A52" s="15">
        <f t="shared" si="18"/>
        <v>291.4599999999996</v>
      </c>
      <c r="B52" s="16">
        <f t="shared" si="19"/>
        <v>-0.5399999999999996</v>
      </c>
      <c r="C52" s="18">
        <f t="shared" si="26"/>
        <v>0</v>
      </c>
      <c r="D52" s="15">
        <f t="shared" si="20"/>
        <v>291.9599999999991</v>
      </c>
      <c r="E52" s="16">
        <f t="shared" si="21"/>
        <v>-0.03999999999999925</v>
      </c>
      <c r="F52" s="18">
        <f t="shared" si="27"/>
        <v>0</v>
      </c>
      <c r="G52" s="15">
        <f t="shared" si="22"/>
        <v>292.4599999999987</v>
      </c>
      <c r="H52" s="16">
        <f t="shared" si="23"/>
        <v>0.460000000000001</v>
      </c>
      <c r="I52" s="18"/>
      <c r="J52" s="15">
        <f t="shared" si="24"/>
        <v>292.9599999999982</v>
      </c>
      <c r="K52" s="16">
        <f t="shared" si="25"/>
        <v>0.9600000000000014</v>
      </c>
      <c r="L52" s="18"/>
      <c r="M52" s="4"/>
      <c r="N52" s="47"/>
      <c r="O52" s="51"/>
      <c r="P52" s="6"/>
      <c r="Q52" s="6"/>
      <c r="R52" s="6"/>
      <c r="S52" s="6"/>
      <c r="T52" s="6"/>
    </row>
    <row r="53" spans="1:20" ht="16.5" customHeight="1">
      <c r="A53" s="15">
        <f t="shared" si="18"/>
        <v>291.4699999999996</v>
      </c>
      <c r="B53" s="16">
        <f t="shared" si="19"/>
        <v>-0.5299999999999996</v>
      </c>
      <c r="C53" s="18">
        <f t="shared" si="26"/>
        <v>0</v>
      </c>
      <c r="D53" s="15">
        <f t="shared" si="20"/>
        <v>291.9699999999991</v>
      </c>
      <c r="E53" s="16">
        <f t="shared" si="21"/>
        <v>-0.02999999999999925</v>
      </c>
      <c r="F53" s="18">
        <f t="shared" si="27"/>
        <v>0</v>
      </c>
      <c r="G53" s="15">
        <f t="shared" si="22"/>
        <v>292.46999999999866</v>
      </c>
      <c r="H53" s="16">
        <f t="shared" si="23"/>
        <v>0.47000000000000103</v>
      </c>
      <c r="I53" s="18"/>
      <c r="J53" s="15">
        <f t="shared" si="24"/>
        <v>292.9699999999982</v>
      </c>
      <c r="K53" s="16">
        <f t="shared" si="25"/>
        <v>0.9700000000000014</v>
      </c>
      <c r="L53" s="18"/>
      <c r="M53" s="4"/>
      <c r="N53" s="47"/>
      <c r="O53" s="51"/>
      <c r="P53" s="6"/>
      <c r="Q53" s="6"/>
      <c r="R53" s="6"/>
      <c r="S53" s="6"/>
      <c r="T53" s="6"/>
    </row>
    <row r="54" spans="1:20" ht="16.5" customHeight="1">
      <c r="A54" s="15">
        <f t="shared" si="18"/>
        <v>291.47999999999956</v>
      </c>
      <c r="B54" s="16">
        <f t="shared" si="19"/>
        <v>-0.5199999999999996</v>
      </c>
      <c r="C54" s="18">
        <f t="shared" si="26"/>
        <v>0</v>
      </c>
      <c r="D54" s="15">
        <f t="shared" si="20"/>
        <v>291.9799999999991</v>
      </c>
      <c r="E54" s="16">
        <f t="shared" si="21"/>
        <v>-0.019999999999999248</v>
      </c>
      <c r="F54" s="18">
        <f t="shared" si="27"/>
        <v>0</v>
      </c>
      <c r="G54" s="15">
        <f t="shared" si="22"/>
        <v>292.47999999999865</v>
      </c>
      <c r="H54" s="16">
        <f t="shared" si="23"/>
        <v>0.48000000000000104</v>
      </c>
      <c r="I54" s="18"/>
      <c r="J54" s="15">
        <f t="shared" si="24"/>
        <v>292.9799999999982</v>
      </c>
      <c r="K54" s="16">
        <f t="shared" si="25"/>
        <v>0.9800000000000014</v>
      </c>
      <c r="L54" s="18"/>
      <c r="M54" s="4"/>
      <c r="N54" s="47"/>
      <c r="O54" s="51"/>
      <c r="P54" s="6"/>
      <c r="Q54" s="6"/>
      <c r="R54" s="6"/>
      <c r="S54" s="6"/>
      <c r="T54" s="6"/>
    </row>
    <row r="55" spans="1:20" ht="16.5" customHeight="1">
      <c r="A55" s="26">
        <f t="shared" si="18"/>
        <v>291.48999999999955</v>
      </c>
      <c r="B55" s="20">
        <f t="shared" si="19"/>
        <v>-0.5099999999999996</v>
      </c>
      <c r="C55" s="21">
        <f t="shared" si="26"/>
        <v>0</v>
      </c>
      <c r="D55" s="26">
        <f t="shared" si="20"/>
        <v>291.9899999999991</v>
      </c>
      <c r="E55" s="20">
        <f t="shared" si="21"/>
        <v>-0.009999999999999247</v>
      </c>
      <c r="F55" s="21">
        <f t="shared" si="27"/>
        <v>0</v>
      </c>
      <c r="G55" s="26">
        <f t="shared" si="22"/>
        <v>292.48999999999864</v>
      </c>
      <c r="H55" s="20">
        <f t="shared" si="23"/>
        <v>0.49000000000000105</v>
      </c>
      <c r="I55" s="21"/>
      <c r="J55" s="26">
        <f t="shared" si="24"/>
        <v>292.9899999999982</v>
      </c>
      <c r="K55" s="20">
        <f t="shared" si="25"/>
        <v>0.9900000000000014</v>
      </c>
      <c r="L55" s="21"/>
      <c r="M55" s="4"/>
      <c r="N55" s="47"/>
      <c r="O55" s="51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51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51"/>
      <c r="P57" s="6"/>
      <c r="Q57" s="6"/>
      <c r="R57" s="6"/>
      <c r="S57" s="6"/>
      <c r="T57" s="6"/>
    </row>
    <row r="58" spans="1:20" ht="21.75" customHeight="1">
      <c r="A58" s="49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2"/>
      <c r="P58" s="6"/>
      <c r="Q58" s="6"/>
      <c r="R58" s="6"/>
      <c r="S58" s="6"/>
      <c r="T58" s="6"/>
    </row>
    <row r="59" spans="1:20" ht="21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9"/>
      <c r="O59" s="52"/>
      <c r="P59" s="6"/>
      <c r="Q59" s="6"/>
      <c r="R59" s="6"/>
      <c r="S59" s="6"/>
      <c r="T59" s="6"/>
    </row>
    <row r="60" spans="1:20" ht="21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9"/>
      <c r="O60" s="52"/>
      <c r="P60" s="6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40"/>
      <c r="B62" s="39"/>
      <c r="C62" s="39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40"/>
      <c r="B63" s="39"/>
      <c r="C63" s="39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40"/>
      <c r="B64" s="39"/>
      <c r="C64" s="39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40"/>
      <c r="B65" s="39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40"/>
      <c r="B66" s="39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40"/>
      <c r="B67" s="39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2"/>
      <c r="N106" s="33"/>
      <c r="O106" s="34"/>
    </row>
    <row r="107" spans="1:15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2"/>
      <c r="N107" s="33"/>
      <c r="O107" s="34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2"/>
      <c r="N108" s="33"/>
      <c r="O108" s="34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2"/>
      <c r="N109" s="33"/>
      <c r="O109" s="34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2"/>
      <c r="N110" s="33"/>
      <c r="O110" s="34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5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5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8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8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8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8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8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8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8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8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8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8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8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8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8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8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8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8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8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8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8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8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mergeCells count="1">
    <mergeCell ref="N4:P4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13"/>
  <sheetViews>
    <sheetView tabSelected="1" workbookViewId="0" topLeftCell="A94">
      <selection activeCell="P103" sqref="P10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292</v>
      </c>
      <c r="Q1" s="6"/>
      <c r="R1" s="6"/>
      <c r="S1" s="6"/>
      <c r="T1" s="6"/>
    </row>
    <row r="2" spans="1:20" ht="21.7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5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6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2" t="s">
        <v>7</v>
      </c>
      <c r="P5" s="6"/>
      <c r="Q5" s="6"/>
      <c r="R5" s="6"/>
      <c r="S5" s="6"/>
      <c r="T5" s="6"/>
    </row>
    <row r="6" spans="1:20" ht="16.5" customHeight="1">
      <c r="A6" s="11">
        <v>291.1</v>
      </c>
      <c r="B6" s="12">
        <f>A6-P1</f>
        <v>-0.8999999999999773</v>
      </c>
      <c r="C6" s="13">
        <v>0</v>
      </c>
      <c r="D6" s="11">
        <f>+A55+0.01</f>
        <v>291.59999999999957</v>
      </c>
      <c r="E6" s="12">
        <f>B55+0.01</f>
        <v>-0.3999999999999768</v>
      </c>
      <c r="F6" s="13">
        <f>+C55+$N$10/10</f>
        <v>4.5</v>
      </c>
      <c r="G6" s="11">
        <f>+D55+0.01</f>
        <v>292.0999999999991</v>
      </c>
      <c r="H6" s="12">
        <f>E55+0.01</f>
        <v>0.10000000000002339</v>
      </c>
      <c r="I6" s="56">
        <f>+F55+$N$15/10</f>
        <v>25.250000000000007</v>
      </c>
      <c r="J6" s="11">
        <f>+G55+0.01</f>
        <v>292.59999999999866</v>
      </c>
      <c r="K6" s="12">
        <f>H55+0.01</f>
        <v>0.6000000000000237</v>
      </c>
      <c r="L6" s="56">
        <f>+I55+$N$20/10</f>
        <v>67.29999999999997</v>
      </c>
      <c r="M6" s="4">
        <v>291.1</v>
      </c>
      <c r="N6" s="14">
        <v>0.3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291.11</v>
      </c>
      <c r="B7" s="16">
        <f aca="true" t="shared" si="1" ref="B7:B38">B6+0.01</f>
        <v>-0.8899999999999773</v>
      </c>
      <c r="C7" s="17">
        <f aca="true" t="shared" si="2" ref="C7:C16">+C6+$N$6/10</f>
        <v>0.03</v>
      </c>
      <c r="D7" s="15">
        <f aca="true" t="shared" si="3" ref="D7:D38">+D6+0.01</f>
        <v>291.60999999999956</v>
      </c>
      <c r="E7" s="16">
        <f aca="true" t="shared" si="4" ref="E7:E38">E6+0.01</f>
        <v>-0.3899999999999768</v>
      </c>
      <c r="F7" s="18">
        <f aca="true" t="shared" si="5" ref="F7:F16">+F6+$N$11/10</f>
        <v>4.75</v>
      </c>
      <c r="G7" s="15">
        <f aca="true" t="shared" si="6" ref="G7:G38">+G6+0.01</f>
        <v>292.1099999999991</v>
      </c>
      <c r="H7" s="16">
        <f aca="true" t="shared" si="7" ref="H7:H38">H6+0.01</f>
        <v>0.11000000000002338</v>
      </c>
      <c r="I7" s="18">
        <f>+I6+$N$16/10</f>
        <v>25.875000000000007</v>
      </c>
      <c r="J7" s="15">
        <f aca="true" t="shared" si="8" ref="J7:J38">+J6+0.01</f>
        <v>292.60999999999865</v>
      </c>
      <c r="K7" s="16">
        <f aca="true" t="shared" si="9" ref="K7:K38">K6+0.01</f>
        <v>0.6100000000000237</v>
      </c>
      <c r="L7" s="18">
        <f>+L6+$N$21/10</f>
        <v>68.48499999999997</v>
      </c>
      <c r="M7" s="4">
        <f aca="true" t="shared" si="10" ref="M7:M30">M6+0.1</f>
        <v>291.20000000000005</v>
      </c>
      <c r="N7" s="14">
        <v>0.3</v>
      </c>
      <c r="O7" s="44">
        <f aca="true" t="shared" si="11" ref="O7:O30">N6+O6</f>
        <v>0.3</v>
      </c>
      <c r="P7" s="41"/>
      <c r="Q7" s="6"/>
      <c r="R7" s="6"/>
      <c r="S7" s="6"/>
      <c r="T7" s="6"/>
    </row>
    <row r="8" spans="1:20" ht="16.5" customHeight="1">
      <c r="A8" s="15">
        <f t="shared" si="0"/>
        <v>291.12</v>
      </c>
      <c r="B8" s="16">
        <f t="shared" si="1"/>
        <v>-0.8799999999999772</v>
      </c>
      <c r="C8" s="17">
        <f t="shared" si="2"/>
        <v>0.06</v>
      </c>
      <c r="D8" s="15">
        <f t="shared" si="3"/>
        <v>291.61999999999955</v>
      </c>
      <c r="E8" s="16">
        <f t="shared" si="4"/>
        <v>-0.3799999999999768</v>
      </c>
      <c r="F8" s="18">
        <f t="shared" si="5"/>
        <v>5</v>
      </c>
      <c r="G8" s="15">
        <f t="shared" si="6"/>
        <v>292.1199999999991</v>
      </c>
      <c r="H8" s="16">
        <f t="shared" si="7"/>
        <v>0.12000000000002338</v>
      </c>
      <c r="I8" s="18">
        <f aca="true" t="shared" si="12" ref="I8:I17">+I7+$N$16/10</f>
        <v>26.500000000000007</v>
      </c>
      <c r="J8" s="15">
        <f t="shared" si="8"/>
        <v>292.61999999999864</v>
      </c>
      <c r="K8" s="16">
        <f t="shared" si="9"/>
        <v>0.6200000000000238</v>
      </c>
      <c r="L8" s="18">
        <f aca="true" t="shared" si="13" ref="L8:L17">+L7+$N$21/10</f>
        <v>69.66999999999997</v>
      </c>
      <c r="M8" s="4">
        <f t="shared" si="10"/>
        <v>291.30000000000007</v>
      </c>
      <c r="N8" s="14">
        <v>0.7</v>
      </c>
      <c r="O8" s="44">
        <f t="shared" si="11"/>
        <v>0.6</v>
      </c>
      <c r="P8" s="6"/>
      <c r="Q8" s="6"/>
      <c r="R8" s="6"/>
      <c r="S8" s="6"/>
      <c r="T8" s="6"/>
    </row>
    <row r="9" spans="1:20" ht="16.5" customHeight="1">
      <c r="A9" s="15">
        <f t="shared" si="0"/>
        <v>291.13</v>
      </c>
      <c r="B9" s="16">
        <f t="shared" si="1"/>
        <v>-0.8699999999999772</v>
      </c>
      <c r="C9" s="17">
        <f t="shared" si="2"/>
        <v>0.09</v>
      </c>
      <c r="D9" s="15">
        <f t="shared" si="3"/>
        <v>291.62999999999954</v>
      </c>
      <c r="E9" s="16">
        <f t="shared" si="4"/>
        <v>-0.3699999999999768</v>
      </c>
      <c r="F9" s="18">
        <f t="shared" si="5"/>
        <v>5.25</v>
      </c>
      <c r="G9" s="15">
        <f t="shared" si="6"/>
        <v>292.1299999999991</v>
      </c>
      <c r="H9" s="16">
        <f t="shared" si="7"/>
        <v>0.13000000000002337</v>
      </c>
      <c r="I9" s="18">
        <f t="shared" si="12"/>
        <v>27.125000000000007</v>
      </c>
      <c r="J9" s="15">
        <f t="shared" si="8"/>
        <v>292.62999999999863</v>
      </c>
      <c r="K9" s="16">
        <f t="shared" si="9"/>
        <v>0.6300000000000238</v>
      </c>
      <c r="L9" s="18">
        <f t="shared" si="13"/>
        <v>70.85499999999998</v>
      </c>
      <c r="M9" s="4">
        <f t="shared" si="10"/>
        <v>291.4000000000001</v>
      </c>
      <c r="N9" s="14">
        <v>1.3</v>
      </c>
      <c r="O9" s="44">
        <f t="shared" si="11"/>
        <v>1.2999999999999998</v>
      </c>
      <c r="P9" s="6"/>
      <c r="Q9" s="6"/>
      <c r="R9" s="6"/>
      <c r="S9" s="6"/>
      <c r="T9" s="6"/>
    </row>
    <row r="10" spans="1:20" ht="16.5" customHeight="1">
      <c r="A10" s="15">
        <f t="shared" si="0"/>
        <v>291.14</v>
      </c>
      <c r="B10" s="16">
        <f t="shared" si="1"/>
        <v>-0.8599999999999772</v>
      </c>
      <c r="C10" s="17">
        <f t="shared" si="2"/>
        <v>0.12</v>
      </c>
      <c r="D10" s="15">
        <f t="shared" si="3"/>
        <v>291.63999999999953</v>
      </c>
      <c r="E10" s="16">
        <f t="shared" si="4"/>
        <v>-0.3599999999999768</v>
      </c>
      <c r="F10" s="18">
        <f t="shared" si="5"/>
        <v>5.5</v>
      </c>
      <c r="G10" s="15">
        <f t="shared" si="6"/>
        <v>292.1399999999991</v>
      </c>
      <c r="H10" s="16">
        <f t="shared" si="7"/>
        <v>0.14000000000002338</v>
      </c>
      <c r="I10" s="18">
        <f t="shared" si="12"/>
        <v>27.750000000000007</v>
      </c>
      <c r="J10" s="15">
        <f t="shared" si="8"/>
        <v>292.6399999999986</v>
      </c>
      <c r="K10" s="16">
        <f t="shared" si="9"/>
        <v>0.6400000000000238</v>
      </c>
      <c r="L10" s="18">
        <f t="shared" si="13"/>
        <v>72.03999999999998</v>
      </c>
      <c r="M10" s="4">
        <f t="shared" si="10"/>
        <v>291.5000000000001</v>
      </c>
      <c r="N10" s="14">
        <v>1.9</v>
      </c>
      <c r="O10" s="44">
        <f t="shared" si="11"/>
        <v>2.5999999999999996</v>
      </c>
      <c r="P10" s="6"/>
      <c r="Q10" s="6"/>
      <c r="R10" s="6"/>
      <c r="S10" s="6"/>
      <c r="T10" s="6"/>
    </row>
    <row r="11" spans="1:20" ht="16.5" customHeight="1">
      <c r="A11" s="15">
        <f t="shared" si="0"/>
        <v>291.15</v>
      </c>
      <c r="B11" s="16">
        <f t="shared" si="1"/>
        <v>-0.8499999999999772</v>
      </c>
      <c r="C11" s="17">
        <f t="shared" si="2"/>
        <v>0.15</v>
      </c>
      <c r="D11" s="15">
        <f t="shared" si="3"/>
        <v>291.6499999999995</v>
      </c>
      <c r="E11" s="16">
        <f t="shared" si="4"/>
        <v>-0.3499999999999768</v>
      </c>
      <c r="F11" s="18">
        <f t="shared" si="5"/>
        <v>5.75</v>
      </c>
      <c r="G11" s="15">
        <f t="shared" si="6"/>
        <v>292.14999999999907</v>
      </c>
      <c r="H11" s="16">
        <f t="shared" si="7"/>
        <v>0.1500000000000234</v>
      </c>
      <c r="I11" s="18">
        <f t="shared" si="12"/>
        <v>28.375000000000007</v>
      </c>
      <c r="J11" s="15">
        <f t="shared" si="8"/>
        <v>292.6499999999986</v>
      </c>
      <c r="K11" s="16">
        <f t="shared" si="9"/>
        <v>0.6500000000000238</v>
      </c>
      <c r="L11" s="18">
        <f t="shared" si="13"/>
        <v>73.22499999999998</v>
      </c>
      <c r="M11" s="4">
        <f t="shared" si="10"/>
        <v>291.60000000000014</v>
      </c>
      <c r="N11" s="14">
        <v>2.5</v>
      </c>
      <c r="O11" s="44">
        <f t="shared" si="11"/>
        <v>4.5</v>
      </c>
      <c r="P11" s="6"/>
      <c r="Q11" s="6"/>
      <c r="R11" s="6"/>
      <c r="S11" s="6"/>
      <c r="T11" s="6"/>
    </row>
    <row r="12" spans="1:20" ht="16.5" customHeight="1">
      <c r="A12" s="15">
        <f t="shared" si="0"/>
        <v>291.15999999999997</v>
      </c>
      <c r="B12" s="16">
        <f t="shared" si="1"/>
        <v>-0.8399999999999772</v>
      </c>
      <c r="C12" s="17">
        <f t="shared" si="2"/>
        <v>0.18</v>
      </c>
      <c r="D12" s="15">
        <f t="shared" si="3"/>
        <v>291.6599999999995</v>
      </c>
      <c r="E12" s="16">
        <f t="shared" si="4"/>
        <v>-0.33999999999997677</v>
      </c>
      <c r="F12" s="18">
        <f t="shared" si="5"/>
        <v>6</v>
      </c>
      <c r="G12" s="15">
        <f t="shared" si="6"/>
        <v>292.15999999999906</v>
      </c>
      <c r="H12" s="16">
        <f t="shared" si="7"/>
        <v>0.1600000000000234</v>
      </c>
      <c r="I12" s="18">
        <f t="shared" si="12"/>
        <v>29.000000000000007</v>
      </c>
      <c r="J12" s="15">
        <f t="shared" si="8"/>
        <v>292.6599999999986</v>
      </c>
      <c r="K12" s="16">
        <f t="shared" si="9"/>
        <v>0.6600000000000238</v>
      </c>
      <c r="L12" s="18">
        <f t="shared" si="13"/>
        <v>74.40999999999998</v>
      </c>
      <c r="M12" s="4">
        <f t="shared" si="10"/>
        <v>291.70000000000016</v>
      </c>
      <c r="N12" s="14">
        <v>3</v>
      </c>
      <c r="O12" s="44">
        <f t="shared" si="11"/>
        <v>7</v>
      </c>
      <c r="P12" s="6"/>
      <c r="Q12" s="6"/>
      <c r="R12" s="6"/>
      <c r="S12" s="6"/>
      <c r="T12" s="6"/>
    </row>
    <row r="13" spans="1:20" ht="16.5" customHeight="1">
      <c r="A13" s="15">
        <f t="shared" si="0"/>
        <v>291.16999999999996</v>
      </c>
      <c r="B13" s="16">
        <f t="shared" si="1"/>
        <v>-0.8299999999999772</v>
      </c>
      <c r="C13" s="17">
        <f t="shared" si="2"/>
        <v>0.21</v>
      </c>
      <c r="D13" s="15">
        <f t="shared" si="3"/>
        <v>291.6699999999995</v>
      </c>
      <c r="E13" s="16">
        <f t="shared" si="4"/>
        <v>-0.32999999999997676</v>
      </c>
      <c r="F13" s="18">
        <f t="shared" si="5"/>
        <v>6.25</v>
      </c>
      <c r="G13" s="15">
        <f t="shared" si="6"/>
        <v>292.16999999999905</v>
      </c>
      <c r="H13" s="16">
        <f t="shared" si="7"/>
        <v>0.1700000000000234</v>
      </c>
      <c r="I13" s="18">
        <f t="shared" si="12"/>
        <v>29.625000000000007</v>
      </c>
      <c r="J13" s="15">
        <f t="shared" si="8"/>
        <v>292.6699999999986</v>
      </c>
      <c r="K13" s="16">
        <f t="shared" si="9"/>
        <v>0.6700000000000238</v>
      </c>
      <c r="L13" s="18">
        <f t="shared" si="13"/>
        <v>75.59499999999998</v>
      </c>
      <c r="M13" s="4">
        <f t="shared" si="10"/>
        <v>291.8000000000002</v>
      </c>
      <c r="N13" s="14">
        <v>4.2</v>
      </c>
      <c r="O13" s="44">
        <f t="shared" si="11"/>
        <v>10</v>
      </c>
      <c r="P13" s="6"/>
      <c r="Q13" s="6"/>
      <c r="R13" s="6"/>
      <c r="S13" s="6"/>
      <c r="T13" s="6"/>
    </row>
    <row r="14" spans="1:20" ht="16.5" customHeight="1">
      <c r="A14" s="15">
        <f t="shared" si="0"/>
        <v>291.17999999999995</v>
      </c>
      <c r="B14" s="16">
        <f t="shared" si="1"/>
        <v>-0.8199999999999772</v>
      </c>
      <c r="C14" s="17">
        <f t="shared" si="2"/>
        <v>0.24</v>
      </c>
      <c r="D14" s="15">
        <f t="shared" si="3"/>
        <v>291.6799999999995</v>
      </c>
      <c r="E14" s="16">
        <f t="shared" si="4"/>
        <v>-0.31999999999997675</v>
      </c>
      <c r="F14" s="18">
        <f t="shared" si="5"/>
        <v>6.5</v>
      </c>
      <c r="G14" s="15">
        <f t="shared" si="6"/>
        <v>292.17999999999904</v>
      </c>
      <c r="H14" s="16">
        <f t="shared" si="7"/>
        <v>0.18000000000002342</v>
      </c>
      <c r="I14" s="18">
        <f t="shared" si="12"/>
        <v>30.250000000000007</v>
      </c>
      <c r="J14" s="15">
        <f t="shared" si="8"/>
        <v>292.6799999999986</v>
      </c>
      <c r="K14" s="16">
        <f t="shared" si="9"/>
        <v>0.6800000000000238</v>
      </c>
      <c r="L14" s="18">
        <f t="shared" si="13"/>
        <v>76.77999999999999</v>
      </c>
      <c r="M14" s="4">
        <f t="shared" si="10"/>
        <v>291.9000000000002</v>
      </c>
      <c r="N14" s="14">
        <v>4.8</v>
      </c>
      <c r="O14" s="44">
        <f t="shared" si="11"/>
        <v>14.2</v>
      </c>
      <c r="P14" s="6"/>
      <c r="Q14" s="6"/>
      <c r="R14" s="6"/>
      <c r="S14" s="6"/>
      <c r="T14" s="6"/>
    </row>
    <row r="15" spans="1:20" ht="16.5" customHeight="1">
      <c r="A15" s="15">
        <f t="shared" si="0"/>
        <v>291.18999999999994</v>
      </c>
      <c r="B15" s="16">
        <f t="shared" si="1"/>
        <v>-0.8099999999999772</v>
      </c>
      <c r="C15" s="17">
        <f t="shared" si="2"/>
        <v>0.27</v>
      </c>
      <c r="D15" s="15">
        <f t="shared" si="3"/>
        <v>291.6899999999995</v>
      </c>
      <c r="E15" s="16">
        <f t="shared" si="4"/>
        <v>-0.30999999999997674</v>
      </c>
      <c r="F15" s="18">
        <f t="shared" si="5"/>
        <v>6.75</v>
      </c>
      <c r="G15" s="15">
        <f t="shared" si="6"/>
        <v>292.18999999999903</v>
      </c>
      <c r="H15" s="16">
        <f t="shared" si="7"/>
        <v>0.19000000000002343</v>
      </c>
      <c r="I15" s="18">
        <f t="shared" si="12"/>
        <v>30.875000000000007</v>
      </c>
      <c r="J15" s="15">
        <f t="shared" si="8"/>
        <v>292.6899999999986</v>
      </c>
      <c r="K15" s="16">
        <f t="shared" si="9"/>
        <v>0.6900000000000238</v>
      </c>
      <c r="L15" s="18">
        <f t="shared" si="13"/>
        <v>77.96499999999999</v>
      </c>
      <c r="M15" s="4">
        <f t="shared" si="10"/>
        <v>292.0000000000002</v>
      </c>
      <c r="N15" s="14">
        <v>6.25</v>
      </c>
      <c r="O15" s="44">
        <f t="shared" si="11"/>
        <v>19</v>
      </c>
      <c r="P15" s="6"/>
      <c r="Q15" s="6"/>
      <c r="R15" s="6"/>
      <c r="S15" s="6"/>
      <c r="T15" s="6"/>
    </row>
    <row r="16" spans="1:20" ht="16.5" customHeight="1">
      <c r="A16" s="19">
        <f t="shared" si="0"/>
        <v>291.19999999999993</v>
      </c>
      <c r="B16" s="20">
        <f t="shared" si="1"/>
        <v>-0.7999999999999772</v>
      </c>
      <c r="C16" s="21">
        <f t="shared" si="2"/>
        <v>0.30000000000000004</v>
      </c>
      <c r="D16" s="19">
        <f t="shared" si="3"/>
        <v>291.6999999999995</v>
      </c>
      <c r="E16" s="20">
        <f t="shared" si="4"/>
        <v>-0.29999999999997673</v>
      </c>
      <c r="F16" s="21">
        <f t="shared" si="5"/>
        <v>7</v>
      </c>
      <c r="G16" s="19">
        <f t="shared" si="6"/>
        <v>292.199999999999</v>
      </c>
      <c r="H16" s="20">
        <f t="shared" si="7"/>
        <v>0.20000000000002344</v>
      </c>
      <c r="I16" s="21">
        <f t="shared" si="12"/>
        <v>31.500000000000007</v>
      </c>
      <c r="J16" s="19">
        <f t="shared" si="8"/>
        <v>292.69999999999857</v>
      </c>
      <c r="K16" s="20">
        <f t="shared" si="9"/>
        <v>0.7000000000000238</v>
      </c>
      <c r="L16" s="21">
        <f t="shared" si="13"/>
        <v>79.14999999999999</v>
      </c>
      <c r="M16" s="4">
        <f t="shared" si="10"/>
        <v>292.10000000000025</v>
      </c>
      <c r="N16" s="14">
        <v>6.25</v>
      </c>
      <c r="O16" s="44">
        <f t="shared" si="11"/>
        <v>25.25</v>
      </c>
      <c r="P16" s="6"/>
      <c r="Q16" s="6"/>
      <c r="R16" s="6"/>
      <c r="S16" s="6"/>
      <c r="T16" s="6"/>
    </row>
    <row r="17" spans="1:20" ht="16.5" customHeight="1">
      <c r="A17" s="22">
        <f t="shared" si="0"/>
        <v>291.2099999999999</v>
      </c>
      <c r="B17" s="23">
        <f t="shared" si="1"/>
        <v>-0.7899999999999772</v>
      </c>
      <c r="C17" s="24">
        <f aca="true" t="shared" si="14" ref="C17:C26">+C16+$N$7/10</f>
        <v>0.33000000000000007</v>
      </c>
      <c r="D17" s="22">
        <f t="shared" si="3"/>
        <v>291.70999999999947</v>
      </c>
      <c r="E17" s="23">
        <f t="shared" si="4"/>
        <v>-0.2899999999999767</v>
      </c>
      <c r="F17" s="25">
        <f aca="true" t="shared" si="15" ref="F17:F26">+F16+$N$12/10</f>
        <v>7.3</v>
      </c>
      <c r="G17" s="22">
        <f t="shared" si="6"/>
        <v>292.209999999999</v>
      </c>
      <c r="H17" s="23">
        <f t="shared" si="7"/>
        <v>0.21000000000002345</v>
      </c>
      <c r="I17" s="13">
        <f>+I16+$N$17/10</f>
        <v>32.300000000000004</v>
      </c>
      <c r="J17" s="22">
        <f t="shared" si="8"/>
        <v>292.70999999999856</v>
      </c>
      <c r="K17" s="23">
        <f t="shared" si="9"/>
        <v>0.7100000000000238</v>
      </c>
      <c r="L17" s="13">
        <f>+L16+$N$22/10</f>
        <v>80.335</v>
      </c>
      <c r="M17" s="4">
        <f t="shared" si="10"/>
        <v>292.2000000000003</v>
      </c>
      <c r="N17" s="50">
        <v>8</v>
      </c>
      <c r="O17" s="44">
        <f t="shared" si="11"/>
        <v>31.5</v>
      </c>
      <c r="P17" s="6"/>
      <c r="Q17" s="6"/>
      <c r="R17" s="6"/>
      <c r="S17" s="6"/>
      <c r="T17" s="6"/>
    </row>
    <row r="18" spans="1:20" ht="16.5" customHeight="1">
      <c r="A18" s="15">
        <f t="shared" si="0"/>
        <v>291.2199999999999</v>
      </c>
      <c r="B18" s="16">
        <f t="shared" si="1"/>
        <v>-0.7799999999999772</v>
      </c>
      <c r="C18" s="17">
        <f t="shared" si="14"/>
        <v>0.3600000000000001</v>
      </c>
      <c r="D18" s="15">
        <f t="shared" si="3"/>
        <v>291.71999999999946</v>
      </c>
      <c r="E18" s="16">
        <f t="shared" si="4"/>
        <v>-0.2799999999999767</v>
      </c>
      <c r="F18" s="18">
        <f t="shared" si="15"/>
        <v>7.6</v>
      </c>
      <c r="G18" s="15">
        <f t="shared" si="6"/>
        <v>292.219999999999</v>
      </c>
      <c r="H18" s="16">
        <f t="shared" si="7"/>
        <v>0.22000000000002345</v>
      </c>
      <c r="I18" s="18">
        <f aca="true" t="shared" si="16" ref="I18:I27">+I17+$N$17/10</f>
        <v>33.1</v>
      </c>
      <c r="J18" s="15">
        <f t="shared" si="8"/>
        <v>292.71999999999855</v>
      </c>
      <c r="K18" s="16">
        <f t="shared" si="9"/>
        <v>0.7200000000000238</v>
      </c>
      <c r="L18" s="18">
        <f aca="true" t="shared" si="17" ref="L18:L27">+L17+$N$22/10</f>
        <v>81.52</v>
      </c>
      <c r="M18" s="4">
        <f t="shared" si="10"/>
        <v>292.3000000000003</v>
      </c>
      <c r="N18" s="50">
        <v>8</v>
      </c>
      <c r="O18" s="44">
        <f t="shared" si="11"/>
        <v>39.5</v>
      </c>
      <c r="P18" s="6"/>
      <c r="Q18" s="6"/>
      <c r="R18" s="6"/>
      <c r="S18" s="6"/>
      <c r="T18" s="6"/>
    </row>
    <row r="19" spans="1:20" ht="16.5" customHeight="1">
      <c r="A19" s="15">
        <f t="shared" si="0"/>
        <v>291.2299999999999</v>
      </c>
      <c r="B19" s="16">
        <f t="shared" si="1"/>
        <v>-0.7699999999999771</v>
      </c>
      <c r="C19" s="17">
        <f t="shared" si="14"/>
        <v>0.3900000000000001</v>
      </c>
      <c r="D19" s="15">
        <f t="shared" si="3"/>
        <v>291.72999999999945</v>
      </c>
      <c r="E19" s="16">
        <f t="shared" si="4"/>
        <v>-0.2699999999999767</v>
      </c>
      <c r="F19" s="18">
        <f t="shared" si="15"/>
        <v>7.8999999999999995</v>
      </c>
      <c r="G19" s="15">
        <f t="shared" si="6"/>
        <v>292.229999999999</v>
      </c>
      <c r="H19" s="16">
        <f t="shared" si="7"/>
        <v>0.23000000000002346</v>
      </c>
      <c r="I19" s="18">
        <f t="shared" si="16"/>
        <v>33.9</v>
      </c>
      <c r="J19" s="15">
        <f t="shared" si="8"/>
        <v>292.72999999999854</v>
      </c>
      <c r="K19" s="16">
        <f t="shared" si="9"/>
        <v>0.7300000000000239</v>
      </c>
      <c r="L19" s="18">
        <f t="shared" si="17"/>
        <v>82.705</v>
      </c>
      <c r="M19" s="4">
        <f t="shared" si="10"/>
        <v>292.4000000000003</v>
      </c>
      <c r="N19" s="50">
        <v>9.9</v>
      </c>
      <c r="O19" s="44">
        <f t="shared" si="11"/>
        <v>47.5</v>
      </c>
      <c r="P19" s="6"/>
      <c r="Q19" s="6"/>
      <c r="R19" s="6"/>
      <c r="S19" s="6"/>
      <c r="T19" s="6"/>
    </row>
    <row r="20" spans="1:20" ht="16.5" customHeight="1">
      <c r="A20" s="15">
        <f t="shared" si="0"/>
        <v>291.2399999999999</v>
      </c>
      <c r="B20" s="16">
        <f t="shared" si="1"/>
        <v>-0.7599999999999771</v>
      </c>
      <c r="C20" s="17">
        <f t="shared" si="14"/>
        <v>0.42000000000000015</v>
      </c>
      <c r="D20" s="15">
        <f t="shared" si="3"/>
        <v>291.73999999999944</v>
      </c>
      <c r="E20" s="16">
        <f t="shared" si="4"/>
        <v>-0.2599999999999767</v>
      </c>
      <c r="F20" s="18">
        <f t="shared" si="15"/>
        <v>8.2</v>
      </c>
      <c r="G20" s="15">
        <f t="shared" si="6"/>
        <v>292.239999999999</v>
      </c>
      <c r="H20" s="16">
        <f t="shared" si="7"/>
        <v>0.24000000000002347</v>
      </c>
      <c r="I20" s="18">
        <f t="shared" si="16"/>
        <v>34.699999999999996</v>
      </c>
      <c r="J20" s="15">
        <f t="shared" si="8"/>
        <v>292.73999999999853</v>
      </c>
      <c r="K20" s="16">
        <f t="shared" si="9"/>
        <v>0.7400000000000239</v>
      </c>
      <c r="L20" s="18">
        <f t="shared" si="17"/>
        <v>83.89</v>
      </c>
      <c r="M20" s="4">
        <f t="shared" si="10"/>
        <v>292.50000000000034</v>
      </c>
      <c r="N20" s="50">
        <v>9.9</v>
      </c>
      <c r="O20" s="44">
        <f t="shared" si="11"/>
        <v>57.4</v>
      </c>
      <c r="P20" s="6"/>
      <c r="Q20" s="6"/>
      <c r="R20" s="6"/>
      <c r="S20" s="6"/>
      <c r="T20" s="6"/>
    </row>
    <row r="21" spans="1:20" ht="16.5" customHeight="1">
      <c r="A21" s="15">
        <f t="shared" si="0"/>
        <v>291.2499999999999</v>
      </c>
      <c r="B21" s="16">
        <f t="shared" si="1"/>
        <v>-0.7499999999999771</v>
      </c>
      <c r="C21" s="17">
        <f t="shared" si="14"/>
        <v>0.4500000000000002</v>
      </c>
      <c r="D21" s="15">
        <f t="shared" si="3"/>
        <v>291.74999999999943</v>
      </c>
      <c r="E21" s="16">
        <f t="shared" si="4"/>
        <v>-0.24999999999997669</v>
      </c>
      <c r="F21" s="18">
        <f t="shared" si="15"/>
        <v>8.5</v>
      </c>
      <c r="G21" s="15">
        <f t="shared" si="6"/>
        <v>292.249999999999</v>
      </c>
      <c r="H21" s="16">
        <f t="shared" si="7"/>
        <v>0.2500000000000235</v>
      </c>
      <c r="I21" s="18">
        <f t="shared" si="16"/>
        <v>35.49999999999999</v>
      </c>
      <c r="J21" s="15">
        <f t="shared" si="8"/>
        <v>292.7499999999985</v>
      </c>
      <c r="K21" s="16">
        <f t="shared" si="9"/>
        <v>0.7500000000000239</v>
      </c>
      <c r="L21" s="18">
        <f t="shared" si="17"/>
        <v>85.075</v>
      </c>
      <c r="M21" s="4">
        <f t="shared" si="10"/>
        <v>292.60000000000036</v>
      </c>
      <c r="N21" s="50">
        <v>11.85</v>
      </c>
      <c r="O21" s="44">
        <f t="shared" si="11"/>
        <v>67.3</v>
      </c>
      <c r="P21" s="6"/>
      <c r="Q21" s="6"/>
      <c r="R21" s="6"/>
      <c r="S21" s="6"/>
      <c r="T21" s="6"/>
    </row>
    <row r="22" spans="1:20" ht="16.5" customHeight="1">
      <c r="A22" s="15">
        <f t="shared" si="0"/>
        <v>291.2599999999999</v>
      </c>
      <c r="B22" s="16">
        <f t="shared" si="1"/>
        <v>-0.7399999999999771</v>
      </c>
      <c r="C22" s="17">
        <f t="shared" si="14"/>
        <v>0.4800000000000002</v>
      </c>
      <c r="D22" s="15">
        <f t="shared" si="3"/>
        <v>291.7599999999994</v>
      </c>
      <c r="E22" s="16">
        <f t="shared" si="4"/>
        <v>-0.23999999999997668</v>
      </c>
      <c r="F22" s="18">
        <f t="shared" si="15"/>
        <v>8.8</v>
      </c>
      <c r="G22" s="15">
        <f t="shared" si="6"/>
        <v>292.25999999999897</v>
      </c>
      <c r="H22" s="16">
        <f t="shared" si="7"/>
        <v>0.2600000000000235</v>
      </c>
      <c r="I22" s="18">
        <f t="shared" si="16"/>
        <v>36.29999999999999</v>
      </c>
      <c r="J22" s="15">
        <f t="shared" si="8"/>
        <v>292.7599999999985</v>
      </c>
      <c r="K22" s="16">
        <f t="shared" si="9"/>
        <v>0.7600000000000239</v>
      </c>
      <c r="L22" s="18">
        <f t="shared" si="17"/>
        <v>86.26</v>
      </c>
      <c r="M22" s="4">
        <f t="shared" si="10"/>
        <v>292.7000000000004</v>
      </c>
      <c r="N22" s="50">
        <v>11.85</v>
      </c>
      <c r="O22" s="44">
        <f t="shared" si="11"/>
        <v>79.14999999999999</v>
      </c>
      <c r="P22" s="6"/>
      <c r="Q22" s="6"/>
      <c r="R22" s="6"/>
      <c r="S22" s="6"/>
      <c r="T22" s="6"/>
    </row>
    <row r="23" spans="1:20" ht="16.5" customHeight="1">
      <c r="A23" s="15">
        <f t="shared" si="0"/>
        <v>291.26999999999987</v>
      </c>
      <c r="B23" s="16">
        <f t="shared" si="1"/>
        <v>-0.7299999999999771</v>
      </c>
      <c r="C23" s="17">
        <f t="shared" si="14"/>
        <v>0.5100000000000002</v>
      </c>
      <c r="D23" s="15">
        <f t="shared" si="3"/>
        <v>291.7699999999994</v>
      </c>
      <c r="E23" s="16">
        <f t="shared" si="4"/>
        <v>-0.22999999999997667</v>
      </c>
      <c r="F23" s="18">
        <f t="shared" si="15"/>
        <v>9.100000000000001</v>
      </c>
      <c r="G23" s="15">
        <f t="shared" si="6"/>
        <v>292.26999999999896</v>
      </c>
      <c r="H23" s="16">
        <f t="shared" si="7"/>
        <v>0.2700000000000235</v>
      </c>
      <c r="I23" s="18">
        <f t="shared" si="16"/>
        <v>37.09999999999999</v>
      </c>
      <c r="J23" s="15">
        <f t="shared" si="8"/>
        <v>292.7699999999985</v>
      </c>
      <c r="K23" s="16">
        <f t="shared" si="9"/>
        <v>0.7700000000000239</v>
      </c>
      <c r="L23" s="18">
        <f t="shared" si="17"/>
        <v>87.44500000000001</v>
      </c>
      <c r="M23" s="4">
        <f t="shared" si="10"/>
        <v>292.8000000000004</v>
      </c>
      <c r="N23" s="50">
        <v>14.5</v>
      </c>
      <c r="O23" s="44">
        <f t="shared" si="11"/>
        <v>90.99999999999999</v>
      </c>
      <c r="P23" s="6"/>
      <c r="Q23" s="6"/>
      <c r="R23" s="6"/>
      <c r="S23" s="6"/>
      <c r="T23" s="6"/>
    </row>
    <row r="24" spans="1:20" ht="16.5" customHeight="1">
      <c r="A24" s="15">
        <f t="shared" si="0"/>
        <v>291.27999999999986</v>
      </c>
      <c r="B24" s="16">
        <f t="shared" si="1"/>
        <v>-0.7199999999999771</v>
      </c>
      <c r="C24" s="17">
        <f t="shared" si="14"/>
        <v>0.5400000000000003</v>
      </c>
      <c r="D24" s="15">
        <f t="shared" si="3"/>
        <v>291.7799999999994</v>
      </c>
      <c r="E24" s="16">
        <f t="shared" si="4"/>
        <v>-0.21999999999997666</v>
      </c>
      <c r="F24" s="18">
        <f t="shared" si="15"/>
        <v>9.400000000000002</v>
      </c>
      <c r="G24" s="15">
        <f t="shared" si="6"/>
        <v>292.27999999999895</v>
      </c>
      <c r="H24" s="16">
        <f t="shared" si="7"/>
        <v>0.2800000000000235</v>
      </c>
      <c r="I24" s="18">
        <f t="shared" si="16"/>
        <v>37.899999999999984</v>
      </c>
      <c r="J24" s="15">
        <f t="shared" si="8"/>
        <v>292.7799999999985</v>
      </c>
      <c r="K24" s="16">
        <f t="shared" si="9"/>
        <v>0.7800000000000239</v>
      </c>
      <c r="L24" s="18">
        <f t="shared" si="17"/>
        <v>88.63000000000001</v>
      </c>
      <c r="M24" s="4">
        <f t="shared" si="10"/>
        <v>292.90000000000043</v>
      </c>
      <c r="N24" s="50">
        <v>14.5</v>
      </c>
      <c r="O24" s="44">
        <f t="shared" si="11"/>
        <v>105.49999999999999</v>
      </c>
      <c r="P24" s="6"/>
      <c r="Q24" s="6"/>
      <c r="R24" s="6"/>
      <c r="S24" s="6"/>
      <c r="T24" s="6"/>
    </row>
    <row r="25" spans="1:20" ht="16.5" customHeight="1">
      <c r="A25" s="15">
        <f t="shared" si="0"/>
        <v>291.28999999999985</v>
      </c>
      <c r="B25" s="16">
        <f t="shared" si="1"/>
        <v>-0.7099999999999771</v>
      </c>
      <c r="C25" s="17">
        <f t="shared" si="14"/>
        <v>0.5700000000000003</v>
      </c>
      <c r="D25" s="15">
        <f t="shared" si="3"/>
        <v>291.7899999999994</v>
      </c>
      <c r="E25" s="16">
        <f t="shared" si="4"/>
        <v>-0.20999999999997665</v>
      </c>
      <c r="F25" s="18">
        <f t="shared" si="15"/>
        <v>9.700000000000003</v>
      </c>
      <c r="G25" s="15">
        <f t="shared" si="6"/>
        <v>292.28999999999894</v>
      </c>
      <c r="H25" s="16">
        <f t="shared" si="7"/>
        <v>0.2900000000000235</v>
      </c>
      <c r="I25" s="18">
        <f t="shared" si="16"/>
        <v>38.69999999999998</v>
      </c>
      <c r="J25" s="15">
        <f t="shared" si="8"/>
        <v>292.7899999999985</v>
      </c>
      <c r="K25" s="16">
        <f t="shared" si="9"/>
        <v>0.7900000000000239</v>
      </c>
      <c r="L25" s="18">
        <f t="shared" si="17"/>
        <v>89.81500000000001</v>
      </c>
      <c r="M25" s="4">
        <f t="shared" si="10"/>
        <v>293.00000000000045</v>
      </c>
      <c r="N25" s="50">
        <v>16.75</v>
      </c>
      <c r="O25" s="44">
        <f t="shared" si="11"/>
        <v>119.99999999999999</v>
      </c>
      <c r="P25" s="6"/>
      <c r="Q25" s="6"/>
      <c r="R25" s="6"/>
      <c r="S25" s="6"/>
      <c r="T25" s="6"/>
    </row>
    <row r="26" spans="1:20" ht="16.5" customHeight="1">
      <c r="A26" s="19">
        <f t="shared" si="0"/>
        <v>291.29999999999984</v>
      </c>
      <c r="B26" s="20">
        <f t="shared" si="1"/>
        <v>-0.6999999999999771</v>
      </c>
      <c r="C26" s="21">
        <f t="shared" si="14"/>
        <v>0.6000000000000003</v>
      </c>
      <c r="D26" s="19">
        <f t="shared" si="3"/>
        <v>291.7999999999994</v>
      </c>
      <c r="E26" s="20">
        <f t="shared" si="4"/>
        <v>-0.19999999999997664</v>
      </c>
      <c r="F26" s="21">
        <f t="shared" si="15"/>
        <v>10.000000000000004</v>
      </c>
      <c r="G26" s="19">
        <f t="shared" si="6"/>
        <v>292.29999999999893</v>
      </c>
      <c r="H26" s="20">
        <f t="shared" si="7"/>
        <v>0.3000000000000235</v>
      </c>
      <c r="I26" s="21">
        <f t="shared" si="16"/>
        <v>39.49999999999998</v>
      </c>
      <c r="J26" s="19">
        <f t="shared" si="8"/>
        <v>292.7999999999985</v>
      </c>
      <c r="K26" s="20">
        <f t="shared" si="9"/>
        <v>0.8000000000000239</v>
      </c>
      <c r="L26" s="21">
        <f t="shared" si="17"/>
        <v>91.00000000000001</v>
      </c>
      <c r="M26" s="4">
        <f t="shared" si="10"/>
        <v>293.1000000000005</v>
      </c>
      <c r="N26" s="50">
        <v>16.75</v>
      </c>
      <c r="O26" s="44">
        <f t="shared" si="11"/>
        <v>136.75</v>
      </c>
      <c r="P26" s="6"/>
      <c r="Q26" s="6"/>
      <c r="R26" s="6"/>
      <c r="S26" s="6"/>
      <c r="T26" s="6"/>
    </row>
    <row r="27" spans="1:20" ht="16.5" customHeight="1">
      <c r="A27" s="22">
        <f t="shared" si="0"/>
        <v>291.30999999999983</v>
      </c>
      <c r="B27" s="23">
        <f t="shared" si="1"/>
        <v>-0.6899999999999771</v>
      </c>
      <c r="C27" s="24">
        <f aca="true" t="shared" si="18" ref="C27:C36">+C26+$N$8/10</f>
        <v>0.6700000000000003</v>
      </c>
      <c r="D27" s="22">
        <f t="shared" si="3"/>
        <v>291.8099999999994</v>
      </c>
      <c r="E27" s="23">
        <f t="shared" si="4"/>
        <v>-0.18999999999997663</v>
      </c>
      <c r="F27" s="25">
        <f aca="true" t="shared" si="19" ref="F27:F36">+F26+$N$13/10</f>
        <v>10.420000000000003</v>
      </c>
      <c r="G27" s="22">
        <f t="shared" si="6"/>
        <v>292.3099999999989</v>
      </c>
      <c r="H27" s="23">
        <f t="shared" si="7"/>
        <v>0.31000000000002353</v>
      </c>
      <c r="I27" s="13">
        <f>+I26+$N$18/10</f>
        <v>40.299999999999976</v>
      </c>
      <c r="J27" s="22">
        <f t="shared" si="8"/>
        <v>292.80999999999847</v>
      </c>
      <c r="K27" s="23">
        <f t="shared" si="9"/>
        <v>0.8100000000000239</v>
      </c>
      <c r="L27" s="13">
        <f>+L26+$N$23/10</f>
        <v>92.45000000000002</v>
      </c>
      <c r="M27" s="4">
        <f t="shared" si="10"/>
        <v>293.2000000000005</v>
      </c>
      <c r="N27" s="50">
        <v>20</v>
      </c>
      <c r="O27" s="44">
        <f t="shared" si="11"/>
        <v>153.5</v>
      </c>
      <c r="P27" s="6"/>
      <c r="Q27" s="6"/>
      <c r="R27" s="6"/>
      <c r="S27" s="6"/>
      <c r="T27" s="6"/>
    </row>
    <row r="28" spans="1:20" ht="16.5" customHeight="1">
      <c r="A28" s="15">
        <f t="shared" si="0"/>
        <v>291.3199999999998</v>
      </c>
      <c r="B28" s="16">
        <f t="shared" si="1"/>
        <v>-0.6799999999999771</v>
      </c>
      <c r="C28" s="17">
        <f t="shared" si="18"/>
        <v>0.7400000000000002</v>
      </c>
      <c r="D28" s="15">
        <f t="shared" si="3"/>
        <v>291.81999999999937</v>
      </c>
      <c r="E28" s="16">
        <f t="shared" si="4"/>
        <v>-0.17999999999997662</v>
      </c>
      <c r="F28" s="18">
        <f t="shared" si="19"/>
        <v>10.840000000000003</v>
      </c>
      <c r="G28" s="15">
        <f t="shared" si="6"/>
        <v>292.3199999999989</v>
      </c>
      <c r="H28" s="16">
        <f t="shared" si="7"/>
        <v>0.32000000000002354</v>
      </c>
      <c r="I28" s="18">
        <f aca="true" t="shared" si="20" ref="I28:I37">+I27+$N$18/10</f>
        <v>41.09999999999997</v>
      </c>
      <c r="J28" s="15">
        <f t="shared" si="8"/>
        <v>292.81999999999846</v>
      </c>
      <c r="K28" s="16">
        <f t="shared" si="9"/>
        <v>0.8200000000000239</v>
      </c>
      <c r="L28" s="18">
        <f aca="true" t="shared" si="21" ref="L28:L37">+L27+$N$23/10</f>
        <v>93.90000000000002</v>
      </c>
      <c r="M28" s="4">
        <f t="shared" si="10"/>
        <v>293.3000000000005</v>
      </c>
      <c r="N28" s="50">
        <v>20</v>
      </c>
      <c r="O28" s="44">
        <f t="shared" si="11"/>
        <v>173.5</v>
      </c>
      <c r="P28" s="6"/>
      <c r="Q28" s="6"/>
      <c r="R28" s="6"/>
      <c r="S28" s="6"/>
      <c r="T28" s="6"/>
    </row>
    <row r="29" spans="1:20" ht="16.5" customHeight="1">
      <c r="A29" s="15">
        <f t="shared" si="0"/>
        <v>291.3299999999998</v>
      </c>
      <c r="B29" s="16">
        <f t="shared" si="1"/>
        <v>-0.6699999999999771</v>
      </c>
      <c r="C29" s="17">
        <f t="shared" si="18"/>
        <v>0.8100000000000002</v>
      </c>
      <c r="D29" s="15">
        <f t="shared" si="3"/>
        <v>291.82999999999936</v>
      </c>
      <c r="E29" s="16">
        <f t="shared" si="4"/>
        <v>-0.16999999999997661</v>
      </c>
      <c r="F29" s="18">
        <f t="shared" si="19"/>
        <v>11.260000000000003</v>
      </c>
      <c r="G29" s="15">
        <f t="shared" si="6"/>
        <v>292.3299999999989</v>
      </c>
      <c r="H29" s="16">
        <f t="shared" si="7"/>
        <v>0.33000000000002355</v>
      </c>
      <c r="I29" s="18">
        <f t="shared" si="20"/>
        <v>41.89999999999997</v>
      </c>
      <c r="J29" s="15">
        <f t="shared" si="8"/>
        <v>292.82999999999845</v>
      </c>
      <c r="K29" s="16">
        <f t="shared" si="9"/>
        <v>0.8300000000000239</v>
      </c>
      <c r="L29" s="18">
        <f t="shared" si="21"/>
        <v>95.35000000000002</v>
      </c>
      <c r="M29" s="4">
        <f t="shared" si="10"/>
        <v>293.40000000000055</v>
      </c>
      <c r="N29" s="50">
        <v>22.5</v>
      </c>
      <c r="O29" s="44">
        <f t="shared" si="11"/>
        <v>193.5</v>
      </c>
      <c r="P29" s="6"/>
      <c r="Q29" s="6"/>
      <c r="R29" s="6"/>
      <c r="S29" s="6"/>
      <c r="T29" s="6"/>
    </row>
    <row r="30" spans="1:20" ht="16.5" customHeight="1">
      <c r="A30" s="15">
        <f t="shared" si="0"/>
        <v>291.3399999999998</v>
      </c>
      <c r="B30" s="16">
        <f t="shared" si="1"/>
        <v>-0.659999999999977</v>
      </c>
      <c r="C30" s="17">
        <f t="shared" si="18"/>
        <v>0.8800000000000001</v>
      </c>
      <c r="D30" s="15">
        <f t="shared" si="3"/>
        <v>291.83999999999935</v>
      </c>
      <c r="E30" s="16">
        <f t="shared" si="4"/>
        <v>-0.1599999999999766</v>
      </c>
      <c r="F30" s="18">
        <f t="shared" si="19"/>
        <v>11.680000000000003</v>
      </c>
      <c r="G30" s="15">
        <f t="shared" si="6"/>
        <v>292.3399999999989</v>
      </c>
      <c r="H30" s="16">
        <f t="shared" si="7"/>
        <v>0.34000000000002356</v>
      </c>
      <c r="I30" s="18">
        <f t="shared" si="20"/>
        <v>42.69999999999997</v>
      </c>
      <c r="J30" s="15">
        <f t="shared" si="8"/>
        <v>292.83999999999844</v>
      </c>
      <c r="K30" s="16">
        <f t="shared" si="9"/>
        <v>0.840000000000024</v>
      </c>
      <c r="L30" s="18">
        <f t="shared" si="21"/>
        <v>96.80000000000003</v>
      </c>
      <c r="M30" s="4">
        <f t="shared" si="10"/>
        <v>293.50000000000057</v>
      </c>
      <c r="N30" s="50"/>
      <c r="O30" s="44">
        <f t="shared" si="11"/>
        <v>216</v>
      </c>
      <c r="P30" s="6"/>
      <c r="Q30" s="6"/>
      <c r="R30" s="6"/>
      <c r="S30" s="6"/>
      <c r="T30" s="6"/>
    </row>
    <row r="31" spans="1:20" ht="16.5" customHeight="1">
      <c r="A31" s="15">
        <f t="shared" si="0"/>
        <v>291.3499999999998</v>
      </c>
      <c r="B31" s="16">
        <f t="shared" si="1"/>
        <v>-0.649999999999977</v>
      </c>
      <c r="C31" s="17">
        <f t="shared" si="18"/>
        <v>0.9500000000000001</v>
      </c>
      <c r="D31" s="15">
        <f t="shared" si="3"/>
        <v>291.84999999999934</v>
      </c>
      <c r="E31" s="16">
        <f t="shared" si="4"/>
        <v>-0.1499999999999766</v>
      </c>
      <c r="F31" s="18">
        <f t="shared" si="19"/>
        <v>12.100000000000003</v>
      </c>
      <c r="G31" s="15">
        <f t="shared" si="6"/>
        <v>292.3499999999989</v>
      </c>
      <c r="H31" s="16">
        <f t="shared" si="7"/>
        <v>0.35000000000002357</v>
      </c>
      <c r="I31" s="18">
        <f t="shared" si="20"/>
        <v>43.499999999999964</v>
      </c>
      <c r="J31" s="15">
        <f t="shared" si="8"/>
        <v>292.84999999999843</v>
      </c>
      <c r="K31" s="16">
        <f t="shared" si="9"/>
        <v>0.850000000000024</v>
      </c>
      <c r="L31" s="18">
        <f t="shared" si="21"/>
        <v>98.25000000000003</v>
      </c>
      <c r="M31" s="53"/>
      <c r="N31" s="50"/>
      <c r="O31" s="51"/>
      <c r="P31" s="6"/>
      <c r="Q31" s="6"/>
      <c r="R31" s="6"/>
      <c r="S31" s="6"/>
      <c r="T31" s="6"/>
    </row>
    <row r="32" spans="1:20" ht="16.5" customHeight="1">
      <c r="A32" s="15">
        <f t="shared" si="0"/>
        <v>291.3599999999998</v>
      </c>
      <c r="B32" s="16">
        <f t="shared" si="1"/>
        <v>-0.639999999999977</v>
      </c>
      <c r="C32" s="17">
        <f t="shared" si="18"/>
        <v>1.02</v>
      </c>
      <c r="D32" s="15">
        <f t="shared" si="3"/>
        <v>291.85999999999933</v>
      </c>
      <c r="E32" s="16">
        <f t="shared" si="4"/>
        <v>-0.1399999999999766</v>
      </c>
      <c r="F32" s="18">
        <f t="shared" si="19"/>
        <v>12.520000000000003</v>
      </c>
      <c r="G32" s="15">
        <f t="shared" si="6"/>
        <v>292.3599999999989</v>
      </c>
      <c r="H32" s="16">
        <f t="shared" si="7"/>
        <v>0.3600000000000236</v>
      </c>
      <c r="I32" s="18">
        <f t="shared" si="20"/>
        <v>44.29999999999996</v>
      </c>
      <c r="J32" s="15">
        <f t="shared" si="8"/>
        <v>292.8599999999984</v>
      </c>
      <c r="K32" s="16">
        <f t="shared" si="9"/>
        <v>0.860000000000024</v>
      </c>
      <c r="L32" s="18">
        <f t="shared" si="21"/>
        <v>99.70000000000003</v>
      </c>
      <c r="M32" s="53"/>
      <c r="N32" s="50"/>
      <c r="O32" s="51"/>
      <c r="P32" s="6"/>
      <c r="Q32" s="6"/>
      <c r="R32" s="6"/>
      <c r="S32" s="6"/>
      <c r="T32" s="6"/>
    </row>
    <row r="33" spans="1:20" ht="16.5" customHeight="1">
      <c r="A33" s="15">
        <f t="shared" si="0"/>
        <v>291.3699999999998</v>
      </c>
      <c r="B33" s="16">
        <f t="shared" si="1"/>
        <v>-0.629999999999977</v>
      </c>
      <c r="C33" s="17">
        <f t="shared" si="18"/>
        <v>1.09</v>
      </c>
      <c r="D33" s="15">
        <f t="shared" si="3"/>
        <v>291.8699999999993</v>
      </c>
      <c r="E33" s="16">
        <f t="shared" si="4"/>
        <v>-0.12999999999997658</v>
      </c>
      <c r="F33" s="18">
        <f t="shared" si="19"/>
        <v>12.940000000000003</v>
      </c>
      <c r="G33" s="15">
        <f t="shared" si="6"/>
        <v>292.36999999999887</v>
      </c>
      <c r="H33" s="16">
        <f t="shared" si="7"/>
        <v>0.3700000000000236</v>
      </c>
      <c r="I33" s="18">
        <f t="shared" si="20"/>
        <v>45.09999999999996</v>
      </c>
      <c r="J33" s="15">
        <f t="shared" si="8"/>
        <v>292.8699999999984</v>
      </c>
      <c r="K33" s="16">
        <f t="shared" si="9"/>
        <v>0.870000000000024</v>
      </c>
      <c r="L33" s="18">
        <f t="shared" si="21"/>
        <v>101.15000000000003</v>
      </c>
      <c r="M33" s="4"/>
      <c r="N33" s="14"/>
      <c r="O33" s="51"/>
      <c r="P33" s="6"/>
      <c r="Q33" s="6"/>
      <c r="R33" s="6"/>
      <c r="S33" s="6"/>
      <c r="T33" s="6"/>
    </row>
    <row r="34" spans="1:20" ht="16.5" customHeight="1">
      <c r="A34" s="15">
        <f t="shared" si="0"/>
        <v>291.37999999999977</v>
      </c>
      <c r="B34" s="16">
        <f t="shared" si="1"/>
        <v>-0.619999999999977</v>
      </c>
      <c r="C34" s="17">
        <f t="shared" si="18"/>
        <v>1.1600000000000001</v>
      </c>
      <c r="D34" s="15">
        <f t="shared" si="3"/>
        <v>291.8799999999993</v>
      </c>
      <c r="E34" s="16">
        <f t="shared" si="4"/>
        <v>-0.11999999999997658</v>
      </c>
      <c r="F34" s="18">
        <f t="shared" si="19"/>
        <v>13.360000000000003</v>
      </c>
      <c r="G34" s="15">
        <f t="shared" si="6"/>
        <v>292.37999999999886</v>
      </c>
      <c r="H34" s="16">
        <f t="shared" si="7"/>
        <v>0.3800000000000236</v>
      </c>
      <c r="I34" s="18">
        <f t="shared" si="20"/>
        <v>45.899999999999956</v>
      </c>
      <c r="J34" s="15">
        <f t="shared" si="8"/>
        <v>292.8799999999984</v>
      </c>
      <c r="K34" s="16">
        <f t="shared" si="9"/>
        <v>0.880000000000024</v>
      </c>
      <c r="L34" s="18">
        <f t="shared" si="21"/>
        <v>102.60000000000004</v>
      </c>
      <c r="M34" s="4"/>
      <c r="N34" s="14"/>
      <c r="O34" s="51"/>
      <c r="P34" s="6"/>
      <c r="Q34" s="6"/>
      <c r="R34" s="6"/>
      <c r="S34" s="6"/>
      <c r="T34" s="6"/>
    </row>
    <row r="35" spans="1:20" ht="16.5" customHeight="1">
      <c r="A35" s="15">
        <f t="shared" si="0"/>
        <v>291.38999999999976</v>
      </c>
      <c r="B35" s="16">
        <f t="shared" si="1"/>
        <v>-0.609999999999977</v>
      </c>
      <c r="C35" s="17">
        <f t="shared" si="18"/>
        <v>1.2300000000000002</v>
      </c>
      <c r="D35" s="15">
        <f t="shared" si="3"/>
        <v>291.8899999999993</v>
      </c>
      <c r="E35" s="16">
        <f t="shared" si="4"/>
        <v>-0.10999999999997659</v>
      </c>
      <c r="F35" s="18">
        <f t="shared" si="19"/>
        <v>13.780000000000003</v>
      </c>
      <c r="G35" s="15">
        <f t="shared" si="6"/>
        <v>292.38999999999885</v>
      </c>
      <c r="H35" s="16">
        <f t="shared" si="7"/>
        <v>0.3900000000000236</v>
      </c>
      <c r="I35" s="18">
        <f t="shared" si="20"/>
        <v>46.69999999999995</v>
      </c>
      <c r="J35" s="15">
        <f t="shared" si="8"/>
        <v>292.8899999999984</v>
      </c>
      <c r="K35" s="16">
        <f t="shared" si="9"/>
        <v>0.890000000000024</v>
      </c>
      <c r="L35" s="18">
        <f t="shared" si="21"/>
        <v>104.05000000000004</v>
      </c>
      <c r="M35" s="4"/>
      <c r="N35" s="14"/>
      <c r="O35" s="51"/>
      <c r="P35" s="6"/>
      <c r="Q35" s="6"/>
      <c r="R35" s="6"/>
      <c r="S35" s="6"/>
      <c r="T35" s="6"/>
    </row>
    <row r="36" spans="1:20" ht="16.5" customHeight="1">
      <c r="A36" s="19">
        <f t="shared" si="0"/>
        <v>291.39999999999975</v>
      </c>
      <c r="B36" s="20">
        <f t="shared" si="1"/>
        <v>-0.599999999999977</v>
      </c>
      <c r="C36" s="21">
        <f t="shared" si="18"/>
        <v>1.3000000000000003</v>
      </c>
      <c r="D36" s="19">
        <f t="shared" si="3"/>
        <v>291.8999999999993</v>
      </c>
      <c r="E36" s="20">
        <f t="shared" si="4"/>
        <v>-0.0999999999999766</v>
      </c>
      <c r="F36" s="21">
        <f t="shared" si="19"/>
        <v>14.200000000000003</v>
      </c>
      <c r="G36" s="19">
        <f t="shared" si="6"/>
        <v>292.39999999999884</v>
      </c>
      <c r="H36" s="20">
        <f t="shared" si="7"/>
        <v>0.4000000000000236</v>
      </c>
      <c r="I36" s="21">
        <f t="shared" si="20"/>
        <v>47.49999999999995</v>
      </c>
      <c r="J36" s="19">
        <f t="shared" si="8"/>
        <v>292.8999999999984</v>
      </c>
      <c r="K36" s="20">
        <f t="shared" si="9"/>
        <v>0.900000000000024</v>
      </c>
      <c r="L36" s="21">
        <f t="shared" si="21"/>
        <v>105.50000000000004</v>
      </c>
      <c r="M36" s="4"/>
      <c r="N36" s="14"/>
      <c r="O36" s="51"/>
      <c r="P36" s="6"/>
      <c r="Q36" s="6"/>
      <c r="R36" s="6"/>
      <c r="S36" s="6"/>
      <c r="T36" s="6"/>
    </row>
    <row r="37" spans="1:20" ht="16.5" customHeight="1">
      <c r="A37" s="22">
        <f t="shared" si="0"/>
        <v>291.40999999999974</v>
      </c>
      <c r="B37" s="23">
        <f t="shared" si="1"/>
        <v>-0.589999999999977</v>
      </c>
      <c r="C37" s="24">
        <f aca="true" t="shared" si="22" ref="C37:C46">+C36+$N$9/10</f>
        <v>1.4300000000000002</v>
      </c>
      <c r="D37" s="22">
        <f t="shared" si="3"/>
        <v>291.9099999999993</v>
      </c>
      <c r="E37" s="23">
        <f t="shared" si="4"/>
        <v>-0.0899999999999766</v>
      </c>
      <c r="F37" s="25">
        <f aca="true" t="shared" si="23" ref="F37:F46">+F36+$N$14/10</f>
        <v>14.680000000000003</v>
      </c>
      <c r="G37" s="22">
        <f t="shared" si="6"/>
        <v>292.40999999999883</v>
      </c>
      <c r="H37" s="23">
        <f t="shared" si="7"/>
        <v>0.4100000000000236</v>
      </c>
      <c r="I37" s="13">
        <f>+I36+$N$19/10</f>
        <v>48.48999999999995</v>
      </c>
      <c r="J37" s="22">
        <f t="shared" si="8"/>
        <v>292.9099999999984</v>
      </c>
      <c r="K37" s="23">
        <f t="shared" si="9"/>
        <v>0.910000000000024</v>
      </c>
      <c r="L37" s="13">
        <f>+L36+$N$24/10</f>
        <v>106.95000000000005</v>
      </c>
      <c r="M37" s="4"/>
      <c r="N37" s="14"/>
      <c r="O37" s="51"/>
      <c r="P37" s="6"/>
      <c r="Q37" s="6"/>
      <c r="R37" s="6"/>
      <c r="S37" s="6"/>
      <c r="T37" s="6"/>
    </row>
    <row r="38" spans="1:20" ht="16.5" customHeight="1">
      <c r="A38" s="15">
        <f t="shared" si="0"/>
        <v>291.41999999999973</v>
      </c>
      <c r="B38" s="16">
        <f t="shared" si="1"/>
        <v>-0.579999999999977</v>
      </c>
      <c r="C38" s="17">
        <f t="shared" si="22"/>
        <v>1.56</v>
      </c>
      <c r="D38" s="15">
        <f t="shared" si="3"/>
        <v>291.9199999999993</v>
      </c>
      <c r="E38" s="16">
        <f t="shared" si="4"/>
        <v>-0.0799999999999766</v>
      </c>
      <c r="F38" s="18">
        <f t="shared" si="23"/>
        <v>15.160000000000004</v>
      </c>
      <c r="G38" s="15">
        <f t="shared" si="6"/>
        <v>292.4199999999988</v>
      </c>
      <c r="H38" s="16">
        <f t="shared" si="7"/>
        <v>0.42000000000002363</v>
      </c>
      <c r="I38" s="18">
        <f aca="true" t="shared" si="24" ref="I38:I47">+I37+$N$19/10</f>
        <v>49.479999999999954</v>
      </c>
      <c r="J38" s="15">
        <f t="shared" si="8"/>
        <v>292.91999999999837</v>
      </c>
      <c r="K38" s="16">
        <f t="shared" si="9"/>
        <v>0.920000000000024</v>
      </c>
      <c r="L38" s="18">
        <f aca="true" t="shared" si="25" ref="L38:L47">+L37+$N$24/10</f>
        <v>108.40000000000005</v>
      </c>
      <c r="M38" s="4"/>
      <c r="N38" s="14"/>
      <c r="O38" s="51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291.4299999999997</v>
      </c>
      <c r="B39" s="16">
        <f aca="true" t="shared" si="27" ref="B39:B55">B38+0.01</f>
        <v>-0.569999999999977</v>
      </c>
      <c r="C39" s="17">
        <f t="shared" si="22"/>
        <v>1.69</v>
      </c>
      <c r="D39" s="15">
        <f aca="true" t="shared" si="28" ref="D39:D55">+D38+0.01</f>
        <v>291.92999999999927</v>
      </c>
      <c r="E39" s="16">
        <f aca="true" t="shared" si="29" ref="E39:E55">E38+0.01</f>
        <v>-0.06999999999997661</v>
      </c>
      <c r="F39" s="18">
        <f t="shared" si="23"/>
        <v>15.640000000000004</v>
      </c>
      <c r="G39" s="15">
        <f aca="true" t="shared" si="30" ref="G39:G55">+G38+0.01</f>
        <v>292.4299999999988</v>
      </c>
      <c r="H39" s="16">
        <f aca="true" t="shared" si="31" ref="H39:H55">H38+0.01</f>
        <v>0.43000000000002364</v>
      </c>
      <c r="I39" s="18">
        <f t="shared" si="24"/>
        <v>50.469999999999956</v>
      </c>
      <c r="J39" s="15">
        <f aca="true" t="shared" si="32" ref="J39:J55">+J38+0.01</f>
        <v>292.92999999999836</v>
      </c>
      <c r="K39" s="16">
        <f aca="true" t="shared" si="33" ref="K39:K55">K38+0.01</f>
        <v>0.930000000000024</v>
      </c>
      <c r="L39" s="18">
        <f t="shared" si="25"/>
        <v>109.85000000000005</v>
      </c>
      <c r="M39" s="4"/>
      <c r="N39" s="14"/>
      <c r="O39" s="51"/>
      <c r="P39" s="6"/>
      <c r="Q39" s="6"/>
      <c r="R39" s="6"/>
      <c r="S39" s="6"/>
      <c r="T39" s="6"/>
    </row>
    <row r="40" spans="1:20" ht="16.5" customHeight="1">
      <c r="A40" s="15">
        <f t="shared" si="26"/>
        <v>291.4399999999997</v>
      </c>
      <c r="B40" s="16">
        <f t="shared" si="27"/>
        <v>-0.559999999999977</v>
      </c>
      <c r="C40" s="17">
        <f t="shared" si="22"/>
        <v>1.8199999999999998</v>
      </c>
      <c r="D40" s="15">
        <f t="shared" si="28"/>
        <v>291.93999999999926</v>
      </c>
      <c r="E40" s="16">
        <f t="shared" si="29"/>
        <v>-0.05999999999997661</v>
      </c>
      <c r="F40" s="18">
        <f t="shared" si="23"/>
        <v>16.120000000000005</v>
      </c>
      <c r="G40" s="15">
        <f t="shared" si="30"/>
        <v>292.4399999999988</v>
      </c>
      <c r="H40" s="16">
        <f t="shared" si="31"/>
        <v>0.44000000000002365</v>
      </c>
      <c r="I40" s="18">
        <f t="shared" si="24"/>
        <v>51.45999999999996</v>
      </c>
      <c r="J40" s="15">
        <f t="shared" si="32"/>
        <v>292.93999999999835</v>
      </c>
      <c r="K40" s="16">
        <f t="shared" si="33"/>
        <v>0.940000000000024</v>
      </c>
      <c r="L40" s="18">
        <f t="shared" si="25"/>
        <v>111.30000000000005</v>
      </c>
      <c r="M40" s="4"/>
      <c r="N40" s="14"/>
      <c r="O40" s="51"/>
      <c r="P40" s="6"/>
      <c r="Q40" s="6"/>
      <c r="R40" s="6"/>
      <c r="S40" s="6"/>
      <c r="T40" s="6"/>
    </row>
    <row r="41" spans="1:20" ht="16.5" customHeight="1">
      <c r="A41" s="15">
        <f t="shared" si="26"/>
        <v>291.4499999999997</v>
      </c>
      <c r="B41" s="16">
        <f t="shared" si="27"/>
        <v>-0.549999999999977</v>
      </c>
      <c r="C41" s="17">
        <f t="shared" si="22"/>
        <v>1.9499999999999997</v>
      </c>
      <c r="D41" s="15">
        <f t="shared" si="28"/>
        <v>291.94999999999925</v>
      </c>
      <c r="E41" s="16">
        <f t="shared" si="29"/>
        <v>-0.049999999999976605</v>
      </c>
      <c r="F41" s="18">
        <f t="shared" si="23"/>
        <v>16.600000000000005</v>
      </c>
      <c r="G41" s="15">
        <f t="shared" si="30"/>
        <v>292.4499999999988</v>
      </c>
      <c r="H41" s="16">
        <f t="shared" si="31"/>
        <v>0.45000000000002366</v>
      </c>
      <c r="I41" s="18">
        <f t="shared" si="24"/>
        <v>52.44999999999996</v>
      </c>
      <c r="J41" s="15">
        <f t="shared" si="32"/>
        <v>292.94999999999834</v>
      </c>
      <c r="K41" s="16">
        <f t="shared" si="33"/>
        <v>0.950000000000024</v>
      </c>
      <c r="L41" s="18">
        <f t="shared" si="25"/>
        <v>112.75000000000006</v>
      </c>
      <c r="M41" s="4"/>
      <c r="N41" s="14"/>
      <c r="O41" s="51"/>
      <c r="P41" s="6"/>
      <c r="Q41" s="6"/>
      <c r="R41" s="6"/>
      <c r="S41" s="6"/>
      <c r="T41" s="6"/>
    </row>
    <row r="42" spans="1:20" ht="16.5" customHeight="1">
      <c r="A42" s="15">
        <f t="shared" si="26"/>
        <v>291.4599999999997</v>
      </c>
      <c r="B42" s="16">
        <f t="shared" si="27"/>
        <v>-0.5399999999999769</v>
      </c>
      <c r="C42" s="17">
        <f t="shared" si="22"/>
        <v>2.0799999999999996</v>
      </c>
      <c r="D42" s="15">
        <f t="shared" si="28"/>
        <v>291.95999999999924</v>
      </c>
      <c r="E42" s="16">
        <f t="shared" si="29"/>
        <v>-0.0399999999999766</v>
      </c>
      <c r="F42" s="18">
        <f t="shared" si="23"/>
        <v>17.080000000000005</v>
      </c>
      <c r="G42" s="15">
        <f t="shared" si="30"/>
        <v>292.4599999999988</v>
      </c>
      <c r="H42" s="16">
        <f t="shared" si="31"/>
        <v>0.46000000000002367</v>
      </c>
      <c r="I42" s="18">
        <f t="shared" si="24"/>
        <v>53.43999999999996</v>
      </c>
      <c r="J42" s="15">
        <f t="shared" si="32"/>
        <v>292.95999999999833</v>
      </c>
      <c r="K42" s="16">
        <f t="shared" si="33"/>
        <v>0.9600000000000241</v>
      </c>
      <c r="L42" s="18">
        <f t="shared" si="25"/>
        <v>114.20000000000006</v>
      </c>
      <c r="M42" s="4"/>
      <c r="N42" s="14"/>
      <c r="O42" s="51"/>
      <c r="P42" s="6"/>
      <c r="Q42" s="6"/>
      <c r="R42" s="6"/>
      <c r="S42" s="6"/>
      <c r="T42" s="6"/>
    </row>
    <row r="43" spans="1:20" ht="16.5" customHeight="1">
      <c r="A43" s="15">
        <f t="shared" si="26"/>
        <v>291.4699999999997</v>
      </c>
      <c r="B43" s="16">
        <f t="shared" si="27"/>
        <v>-0.5299999999999769</v>
      </c>
      <c r="C43" s="17">
        <f t="shared" si="22"/>
        <v>2.2099999999999995</v>
      </c>
      <c r="D43" s="15">
        <f t="shared" si="28"/>
        <v>291.96999999999923</v>
      </c>
      <c r="E43" s="16">
        <f t="shared" si="29"/>
        <v>-0.0299999999999766</v>
      </c>
      <c r="F43" s="18">
        <f t="shared" si="23"/>
        <v>17.560000000000006</v>
      </c>
      <c r="G43" s="15">
        <f t="shared" si="30"/>
        <v>292.4699999999988</v>
      </c>
      <c r="H43" s="16">
        <f t="shared" si="31"/>
        <v>0.4700000000000237</v>
      </c>
      <c r="I43" s="18">
        <f t="shared" si="24"/>
        <v>54.429999999999964</v>
      </c>
      <c r="J43" s="15">
        <f t="shared" si="32"/>
        <v>292.9699999999983</v>
      </c>
      <c r="K43" s="16">
        <f t="shared" si="33"/>
        <v>0.9700000000000241</v>
      </c>
      <c r="L43" s="18">
        <f t="shared" si="25"/>
        <v>115.65000000000006</v>
      </c>
      <c r="M43" s="4"/>
      <c r="N43" s="14"/>
      <c r="O43" s="51"/>
      <c r="P43" s="6"/>
      <c r="Q43" s="6"/>
      <c r="R43" s="6"/>
      <c r="S43" s="6"/>
      <c r="T43" s="6"/>
    </row>
    <row r="44" spans="1:20" ht="16.5" customHeight="1">
      <c r="A44" s="15">
        <f t="shared" si="26"/>
        <v>291.4799999999997</v>
      </c>
      <c r="B44" s="16">
        <f t="shared" si="27"/>
        <v>-0.5199999999999769</v>
      </c>
      <c r="C44" s="17">
        <f t="shared" si="22"/>
        <v>2.3399999999999994</v>
      </c>
      <c r="D44" s="15">
        <f t="shared" si="28"/>
        <v>291.9799999999992</v>
      </c>
      <c r="E44" s="16">
        <f t="shared" si="29"/>
        <v>-0.0199999999999766</v>
      </c>
      <c r="F44" s="18">
        <f t="shared" si="23"/>
        <v>18.040000000000006</v>
      </c>
      <c r="G44" s="15">
        <f t="shared" si="30"/>
        <v>292.47999999999877</v>
      </c>
      <c r="H44" s="16">
        <f t="shared" si="31"/>
        <v>0.4800000000000237</v>
      </c>
      <c r="I44" s="18">
        <f t="shared" si="24"/>
        <v>55.419999999999966</v>
      </c>
      <c r="J44" s="15">
        <f t="shared" si="32"/>
        <v>292.9799999999983</v>
      </c>
      <c r="K44" s="16">
        <f t="shared" si="33"/>
        <v>0.9800000000000241</v>
      </c>
      <c r="L44" s="18">
        <f t="shared" si="25"/>
        <v>117.10000000000007</v>
      </c>
      <c r="M44" s="4"/>
      <c r="N44" s="14"/>
      <c r="O44" s="51"/>
      <c r="P44" s="6"/>
      <c r="Q44" s="6"/>
      <c r="R44" s="6"/>
      <c r="S44" s="6"/>
      <c r="T44" s="6"/>
    </row>
    <row r="45" spans="1:20" ht="16.5" customHeight="1">
      <c r="A45" s="15">
        <f t="shared" si="26"/>
        <v>291.48999999999967</v>
      </c>
      <c r="B45" s="16">
        <f t="shared" si="27"/>
        <v>-0.5099999999999769</v>
      </c>
      <c r="C45" s="17">
        <f t="shared" si="22"/>
        <v>2.4699999999999993</v>
      </c>
      <c r="D45" s="15">
        <f t="shared" si="28"/>
        <v>291.9899999999992</v>
      </c>
      <c r="E45" s="16">
        <f t="shared" si="29"/>
        <v>-0.009999999999976599</v>
      </c>
      <c r="F45" s="18">
        <f t="shared" si="23"/>
        <v>18.520000000000007</v>
      </c>
      <c r="G45" s="15">
        <f t="shared" si="30"/>
        <v>292.48999999999876</v>
      </c>
      <c r="H45" s="16">
        <f t="shared" si="31"/>
        <v>0.4900000000000237</v>
      </c>
      <c r="I45" s="18">
        <f t="shared" si="24"/>
        <v>56.40999999999997</v>
      </c>
      <c r="J45" s="15">
        <f t="shared" si="32"/>
        <v>292.9899999999983</v>
      </c>
      <c r="K45" s="16">
        <f t="shared" si="33"/>
        <v>0.9900000000000241</v>
      </c>
      <c r="L45" s="18">
        <f t="shared" si="25"/>
        <v>118.55000000000007</v>
      </c>
      <c r="M45" s="4"/>
      <c r="N45" s="14"/>
      <c r="O45" s="51"/>
      <c r="P45" s="6"/>
      <c r="Q45" s="6"/>
      <c r="R45" s="6"/>
      <c r="S45" s="6"/>
      <c r="T45" s="6"/>
    </row>
    <row r="46" spans="1:20" ht="16.5" customHeight="1">
      <c r="A46" s="19">
        <f t="shared" si="26"/>
        <v>291.49999999999966</v>
      </c>
      <c r="B46" s="20">
        <f t="shared" si="27"/>
        <v>-0.4999999999999769</v>
      </c>
      <c r="C46" s="21">
        <f t="shared" si="22"/>
        <v>2.599999999999999</v>
      </c>
      <c r="D46" s="19">
        <f t="shared" si="28"/>
        <v>291.9999999999992</v>
      </c>
      <c r="E46" s="20">
        <f t="shared" si="29"/>
        <v>2.3401419690927128E-14</v>
      </c>
      <c r="F46" s="21">
        <f t="shared" si="23"/>
        <v>19.000000000000007</v>
      </c>
      <c r="G46" s="19">
        <f t="shared" si="30"/>
        <v>292.49999999999875</v>
      </c>
      <c r="H46" s="20">
        <f t="shared" si="31"/>
        <v>0.5000000000000236</v>
      </c>
      <c r="I46" s="21">
        <f t="shared" si="24"/>
        <v>57.39999999999997</v>
      </c>
      <c r="J46" s="19">
        <f t="shared" si="32"/>
        <v>292.9999999999983</v>
      </c>
      <c r="K46" s="20">
        <f t="shared" si="33"/>
        <v>1.000000000000024</v>
      </c>
      <c r="L46" s="21">
        <f t="shared" si="25"/>
        <v>120.00000000000007</v>
      </c>
      <c r="M46" s="4"/>
      <c r="N46" s="14"/>
      <c r="O46" s="51"/>
      <c r="P46" s="6"/>
      <c r="Q46" s="6"/>
      <c r="R46" s="6"/>
      <c r="S46" s="6"/>
      <c r="T46" s="6"/>
    </row>
    <row r="47" spans="1:20" ht="16.5" customHeight="1">
      <c r="A47" s="22">
        <f t="shared" si="26"/>
        <v>291.50999999999965</v>
      </c>
      <c r="B47" s="23">
        <f t="shared" si="27"/>
        <v>-0.4899999999999769</v>
      </c>
      <c r="C47" s="25">
        <f aca="true" t="shared" si="34" ref="C47:C55">+C46+$N$10/10</f>
        <v>2.789999999999999</v>
      </c>
      <c r="D47" s="22">
        <f t="shared" si="28"/>
        <v>292.0099999999992</v>
      </c>
      <c r="E47" s="23">
        <f t="shared" si="29"/>
        <v>0.010000000000023402</v>
      </c>
      <c r="F47" s="25">
        <f aca="true" t="shared" si="35" ref="F47:F55">+F46+$N$15/10</f>
        <v>19.625000000000007</v>
      </c>
      <c r="G47" s="22">
        <f t="shared" si="30"/>
        <v>292.50999999999874</v>
      </c>
      <c r="H47" s="23">
        <f t="shared" si="31"/>
        <v>0.5100000000000237</v>
      </c>
      <c r="I47" s="13">
        <f>+I46+$N$20/10</f>
        <v>58.38999999999997</v>
      </c>
      <c r="J47" s="22">
        <f t="shared" si="32"/>
        <v>293.0099999999983</v>
      </c>
      <c r="K47" s="23">
        <f t="shared" si="33"/>
        <v>1.010000000000024</v>
      </c>
      <c r="L47" s="13">
        <f>+L46+$N$25/10</f>
        <v>121.67500000000007</v>
      </c>
      <c r="M47" s="4"/>
      <c r="N47" s="14"/>
      <c r="O47" s="51"/>
      <c r="P47" s="6"/>
      <c r="Q47" s="6"/>
      <c r="R47" s="6"/>
      <c r="S47" s="6"/>
      <c r="T47" s="6"/>
    </row>
    <row r="48" spans="1:20" ht="16.5" customHeight="1">
      <c r="A48" s="15">
        <f t="shared" si="26"/>
        <v>291.51999999999964</v>
      </c>
      <c r="B48" s="16">
        <f t="shared" si="27"/>
        <v>-0.4799999999999769</v>
      </c>
      <c r="C48" s="18">
        <f t="shared" si="34"/>
        <v>2.979999999999999</v>
      </c>
      <c r="D48" s="15">
        <f t="shared" si="28"/>
        <v>292.0199999999992</v>
      </c>
      <c r="E48" s="16">
        <f t="shared" si="29"/>
        <v>0.020000000000023402</v>
      </c>
      <c r="F48" s="18">
        <f t="shared" si="35"/>
        <v>20.250000000000007</v>
      </c>
      <c r="G48" s="15">
        <f t="shared" si="30"/>
        <v>292.51999999999873</v>
      </c>
      <c r="H48" s="16">
        <f t="shared" si="31"/>
        <v>0.5200000000000237</v>
      </c>
      <c r="I48" s="18">
        <f aca="true" t="shared" si="36" ref="I48:I55">+I47+$N$20/10</f>
        <v>59.379999999999974</v>
      </c>
      <c r="J48" s="15">
        <f t="shared" si="32"/>
        <v>293.0199999999983</v>
      </c>
      <c r="K48" s="16">
        <f t="shared" si="33"/>
        <v>1.020000000000024</v>
      </c>
      <c r="L48" s="18">
        <f aca="true" t="shared" si="37" ref="L48:L55">+L47+$N$25/10</f>
        <v>123.35000000000007</v>
      </c>
      <c r="M48" s="4"/>
      <c r="N48" s="14"/>
      <c r="O48" s="51"/>
      <c r="P48" s="6"/>
      <c r="Q48" s="6"/>
      <c r="R48" s="6"/>
      <c r="S48" s="6"/>
      <c r="T48" s="6"/>
    </row>
    <row r="49" spans="1:20" ht="16.5" customHeight="1">
      <c r="A49" s="15">
        <f t="shared" si="26"/>
        <v>291.52999999999963</v>
      </c>
      <c r="B49" s="16">
        <f t="shared" si="27"/>
        <v>-0.4699999999999769</v>
      </c>
      <c r="C49" s="18">
        <f t="shared" si="34"/>
        <v>3.169999999999999</v>
      </c>
      <c r="D49" s="15">
        <f t="shared" si="28"/>
        <v>292.0299999999992</v>
      </c>
      <c r="E49" s="16">
        <f t="shared" si="29"/>
        <v>0.030000000000023404</v>
      </c>
      <c r="F49" s="18">
        <f t="shared" si="35"/>
        <v>20.875000000000007</v>
      </c>
      <c r="G49" s="15">
        <f t="shared" si="30"/>
        <v>292.5299999999987</v>
      </c>
      <c r="H49" s="16">
        <f t="shared" si="31"/>
        <v>0.5300000000000237</v>
      </c>
      <c r="I49" s="18">
        <f t="shared" si="36"/>
        <v>60.369999999999976</v>
      </c>
      <c r="J49" s="15">
        <f t="shared" si="32"/>
        <v>293.02999999999827</v>
      </c>
      <c r="K49" s="16">
        <f t="shared" si="33"/>
        <v>1.030000000000024</v>
      </c>
      <c r="L49" s="18">
        <f t="shared" si="37"/>
        <v>125.02500000000006</v>
      </c>
      <c r="M49" s="4"/>
      <c r="N49" s="14"/>
      <c r="O49" s="51"/>
      <c r="P49" s="6"/>
      <c r="Q49" s="6"/>
      <c r="R49" s="6"/>
      <c r="S49" s="6"/>
      <c r="T49" s="6"/>
    </row>
    <row r="50" spans="1:20" ht="16.5" customHeight="1">
      <c r="A50" s="15">
        <f t="shared" si="26"/>
        <v>291.5399999999996</v>
      </c>
      <c r="B50" s="16">
        <f t="shared" si="27"/>
        <v>-0.45999999999997687</v>
      </c>
      <c r="C50" s="18">
        <f t="shared" si="34"/>
        <v>3.359999999999999</v>
      </c>
      <c r="D50" s="15">
        <f t="shared" si="28"/>
        <v>292.03999999999917</v>
      </c>
      <c r="E50" s="16">
        <f t="shared" si="29"/>
        <v>0.040000000000023406</v>
      </c>
      <c r="F50" s="18">
        <f t="shared" si="35"/>
        <v>21.500000000000007</v>
      </c>
      <c r="G50" s="15">
        <f t="shared" si="30"/>
        <v>292.5399999999987</v>
      </c>
      <c r="H50" s="16">
        <f t="shared" si="31"/>
        <v>0.5400000000000237</v>
      </c>
      <c r="I50" s="18">
        <f t="shared" si="36"/>
        <v>61.35999999999998</v>
      </c>
      <c r="J50" s="15">
        <f t="shared" si="32"/>
        <v>293.03999999999826</v>
      </c>
      <c r="K50" s="16">
        <f t="shared" si="33"/>
        <v>1.040000000000024</v>
      </c>
      <c r="L50" s="18">
        <f t="shared" si="37"/>
        <v>126.70000000000006</v>
      </c>
      <c r="M50" s="4"/>
      <c r="N50" s="14"/>
      <c r="O50" s="51"/>
      <c r="P50" s="6"/>
      <c r="Q50" s="6"/>
      <c r="R50" s="6"/>
      <c r="S50" s="6"/>
      <c r="T50" s="6"/>
    </row>
    <row r="51" spans="1:20" ht="16.5" customHeight="1">
      <c r="A51" s="15">
        <f t="shared" si="26"/>
        <v>291.5499999999996</v>
      </c>
      <c r="B51" s="16">
        <f t="shared" si="27"/>
        <v>-0.44999999999997686</v>
      </c>
      <c r="C51" s="18">
        <f t="shared" si="34"/>
        <v>3.549999999999999</v>
      </c>
      <c r="D51" s="15">
        <f t="shared" si="28"/>
        <v>292.04999999999916</v>
      </c>
      <c r="E51" s="16">
        <f t="shared" si="29"/>
        <v>0.05000000000002341</v>
      </c>
      <c r="F51" s="18">
        <f t="shared" si="35"/>
        <v>22.125000000000007</v>
      </c>
      <c r="G51" s="15">
        <f t="shared" si="30"/>
        <v>292.5499999999987</v>
      </c>
      <c r="H51" s="16">
        <f t="shared" si="31"/>
        <v>0.5500000000000237</v>
      </c>
      <c r="I51" s="18">
        <f t="shared" si="36"/>
        <v>62.34999999999998</v>
      </c>
      <c r="J51" s="15">
        <f t="shared" si="32"/>
        <v>293.04999999999825</v>
      </c>
      <c r="K51" s="16">
        <f t="shared" si="33"/>
        <v>1.050000000000024</v>
      </c>
      <c r="L51" s="18">
        <f t="shared" si="37"/>
        <v>128.37500000000006</v>
      </c>
      <c r="M51" s="4"/>
      <c r="N51" s="14"/>
      <c r="O51" s="51"/>
      <c r="P51" s="6"/>
      <c r="Q51" s="6"/>
      <c r="R51" s="6"/>
      <c r="S51" s="6"/>
      <c r="T51" s="6"/>
    </row>
    <row r="52" spans="1:20" ht="16.5" customHeight="1">
      <c r="A52" s="15">
        <f t="shared" si="26"/>
        <v>291.5599999999996</v>
      </c>
      <c r="B52" s="16">
        <f t="shared" si="27"/>
        <v>-0.43999999999997685</v>
      </c>
      <c r="C52" s="18">
        <f t="shared" si="34"/>
        <v>3.739999999999999</v>
      </c>
      <c r="D52" s="15">
        <f t="shared" si="28"/>
        <v>292.05999999999915</v>
      </c>
      <c r="E52" s="16">
        <f t="shared" si="29"/>
        <v>0.06000000000002341</v>
      </c>
      <c r="F52" s="18">
        <f t="shared" si="35"/>
        <v>22.750000000000007</v>
      </c>
      <c r="G52" s="15">
        <f t="shared" si="30"/>
        <v>292.5599999999987</v>
      </c>
      <c r="H52" s="16">
        <f t="shared" si="31"/>
        <v>0.5600000000000237</v>
      </c>
      <c r="I52" s="18">
        <f t="shared" si="36"/>
        <v>63.33999999999998</v>
      </c>
      <c r="J52" s="15">
        <f t="shared" si="32"/>
        <v>293.05999999999824</v>
      </c>
      <c r="K52" s="16">
        <f t="shared" si="33"/>
        <v>1.060000000000024</v>
      </c>
      <c r="L52" s="18">
        <f t="shared" si="37"/>
        <v>130.05000000000007</v>
      </c>
      <c r="M52" s="4"/>
      <c r="N52" s="47"/>
      <c r="O52" s="51"/>
      <c r="P52" s="6"/>
      <c r="Q52" s="6"/>
      <c r="R52" s="6"/>
      <c r="S52" s="6"/>
      <c r="T52" s="6"/>
    </row>
    <row r="53" spans="1:20" ht="16.5" customHeight="1">
      <c r="A53" s="15">
        <f t="shared" si="26"/>
        <v>291.5699999999996</v>
      </c>
      <c r="B53" s="16">
        <f t="shared" si="27"/>
        <v>-0.42999999999997685</v>
      </c>
      <c r="C53" s="18">
        <f t="shared" si="34"/>
        <v>3.929999999999999</v>
      </c>
      <c r="D53" s="15">
        <f t="shared" si="28"/>
        <v>292.06999999999914</v>
      </c>
      <c r="E53" s="16">
        <f t="shared" si="29"/>
        <v>0.0700000000000234</v>
      </c>
      <c r="F53" s="18">
        <f t="shared" si="35"/>
        <v>23.375000000000007</v>
      </c>
      <c r="G53" s="15">
        <f t="shared" si="30"/>
        <v>292.5699999999987</v>
      </c>
      <c r="H53" s="16">
        <f t="shared" si="31"/>
        <v>0.5700000000000237</v>
      </c>
      <c r="I53" s="18">
        <f t="shared" si="36"/>
        <v>64.32999999999998</v>
      </c>
      <c r="J53" s="15">
        <f t="shared" si="32"/>
        <v>293.06999999999823</v>
      </c>
      <c r="K53" s="16">
        <f t="shared" si="33"/>
        <v>1.070000000000024</v>
      </c>
      <c r="L53" s="18">
        <f t="shared" si="37"/>
        <v>131.72500000000008</v>
      </c>
      <c r="M53" s="4"/>
      <c r="N53" s="47"/>
      <c r="O53" s="51"/>
      <c r="P53" s="6"/>
      <c r="Q53" s="6"/>
      <c r="R53" s="6"/>
      <c r="S53" s="6"/>
      <c r="T53" s="6"/>
    </row>
    <row r="54" spans="1:20" ht="16.5" customHeight="1">
      <c r="A54" s="15">
        <f t="shared" si="26"/>
        <v>291.5799999999996</v>
      </c>
      <c r="B54" s="16">
        <f t="shared" si="27"/>
        <v>-0.41999999999997684</v>
      </c>
      <c r="C54" s="18">
        <f t="shared" si="34"/>
        <v>4.119999999999999</v>
      </c>
      <c r="D54" s="15">
        <f t="shared" si="28"/>
        <v>292.07999999999913</v>
      </c>
      <c r="E54" s="16">
        <f t="shared" si="29"/>
        <v>0.0800000000000234</v>
      </c>
      <c r="F54" s="18">
        <f t="shared" si="35"/>
        <v>24.000000000000007</v>
      </c>
      <c r="G54" s="15">
        <f t="shared" si="30"/>
        <v>292.5799999999987</v>
      </c>
      <c r="H54" s="16">
        <f t="shared" si="31"/>
        <v>0.5800000000000237</v>
      </c>
      <c r="I54" s="18">
        <f t="shared" si="36"/>
        <v>65.31999999999998</v>
      </c>
      <c r="J54" s="15">
        <f t="shared" si="32"/>
        <v>293.0799999999982</v>
      </c>
      <c r="K54" s="16">
        <f t="shared" si="33"/>
        <v>1.080000000000024</v>
      </c>
      <c r="L54" s="18">
        <f t="shared" si="37"/>
        <v>133.4000000000001</v>
      </c>
      <c r="M54" s="4"/>
      <c r="N54" s="47"/>
      <c r="O54" s="51"/>
      <c r="P54" s="6"/>
      <c r="Q54" s="6"/>
      <c r="R54" s="6"/>
      <c r="S54" s="6"/>
      <c r="T54" s="6"/>
    </row>
    <row r="55" spans="1:20" ht="16.5" customHeight="1">
      <c r="A55" s="26">
        <f t="shared" si="26"/>
        <v>291.5899999999996</v>
      </c>
      <c r="B55" s="20">
        <f t="shared" si="27"/>
        <v>-0.4099999999999768</v>
      </c>
      <c r="C55" s="21">
        <f t="shared" si="34"/>
        <v>4.31</v>
      </c>
      <c r="D55" s="26">
        <f t="shared" si="28"/>
        <v>292.0899999999991</v>
      </c>
      <c r="E55" s="20">
        <f t="shared" si="29"/>
        <v>0.0900000000000234</v>
      </c>
      <c r="F55" s="21">
        <f t="shared" si="35"/>
        <v>24.625000000000007</v>
      </c>
      <c r="G55" s="26">
        <f t="shared" si="30"/>
        <v>292.58999999999867</v>
      </c>
      <c r="H55" s="20">
        <f t="shared" si="31"/>
        <v>0.5900000000000237</v>
      </c>
      <c r="I55" s="21">
        <f t="shared" si="36"/>
        <v>66.30999999999997</v>
      </c>
      <c r="J55" s="26">
        <f t="shared" si="32"/>
        <v>293.0899999999982</v>
      </c>
      <c r="K55" s="20">
        <f t="shared" si="33"/>
        <v>1.090000000000024</v>
      </c>
      <c r="L55" s="21">
        <f t="shared" si="37"/>
        <v>135.0750000000001</v>
      </c>
      <c r="M55" s="4"/>
      <c r="N55" s="47"/>
      <c r="O55" s="51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51"/>
      <c r="P56" s="6"/>
      <c r="Q56" s="6"/>
      <c r="R56" s="6"/>
      <c r="S56" s="6"/>
      <c r="T56" s="6"/>
    </row>
    <row r="57" spans="1:20" ht="21.75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51"/>
      <c r="P57" s="6"/>
      <c r="Q57" s="6"/>
      <c r="R57" s="6"/>
      <c r="S57" s="6"/>
      <c r="T57" s="6"/>
    </row>
    <row r="58" spans="1:20" ht="21.75" customHeight="1">
      <c r="A58" s="55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2"/>
      <c r="P58" s="6"/>
      <c r="Q58" s="6"/>
      <c r="R58" s="6"/>
      <c r="S58" s="6"/>
      <c r="T58" s="6"/>
    </row>
    <row r="59" spans="1:20" ht="21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29"/>
      <c r="O59" s="52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29"/>
      <c r="O60" s="52"/>
      <c r="P60" s="6"/>
      <c r="Q60" s="6"/>
      <c r="R60" s="6"/>
      <c r="S60" s="6"/>
      <c r="T60" s="6"/>
    </row>
    <row r="61" spans="1:20" ht="16.5" customHeight="1">
      <c r="A61" s="11">
        <f>J55+0.01</f>
        <v>293.0999999999982</v>
      </c>
      <c r="B61" s="12">
        <f>K55+0.01</f>
        <v>1.100000000000024</v>
      </c>
      <c r="C61" s="45">
        <f>+L55+$N$25/10</f>
        <v>136.7500000000001</v>
      </c>
      <c r="D61" s="11">
        <f>+A110+0.01</f>
        <v>293.59999999999775</v>
      </c>
      <c r="E61" s="12">
        <f>B110+0.01</f>
        <v>1.6000000000000245</v>
      </c>
      <c r="F61" s="13"/>
      <c r="G61" s="11">
        <f>+D110+0.01</f>
        <v>294.0999999999973</v>
      </c>
      <c r="H61" s="12">
        <f>E110+0.01</f>
        <v>2.1000000000000227</v>
      </c>
      <c r="I61" s="56"/>
      <c r="J61" s="11">
        <f>+G110+0.01</f>
        <v>294.59999999999684</v>
      </c>
      <c r="K61" s="12">
        <f>H110+0.01</f>
        <v>2.600000000000012</v>
      </c>
      <c r="L61" s="56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293.1099999999982</v>
      </c>
      <c r="B62" s="16">
        <f aca="true" t="shared" si="39" ref="B62:B110">B61+0.01</f>
        <v>1.110000000000024</v>
      </c>
      <c r="C62" s="18">
        <f>+C61+$N$26/10</f>
        <v>138.42500000000013</v>
      </c>
      <c r="D62" s="15">
        <f aca="true" t="shared" si="40" ref="D62:D110">+D61+0.01</f>
        <v>293.60999999999774</v>
      </c>
      <c r="E62" s="16">
        <f aca="true" t="shared" si="41" ref="E62:E110">E61+0.01</f>
        <v>1.6100000000000245</v>
      </c>
      <c r="F62" s="18"/>
      <c r="G62" s="15">
        <f aca="true" t="shared" si="42" ref="G62:G110">+G61+0.01</f>
        <v>294.1099999999973</v>
      </c>
      <c r="H62" s="16">
        <f aca="true" t="shared" si="43" ref="H62:H110">H61+0.01</f>
        <v>2.1100000000000225</v>
      </c>
      <c r="I62" s="18"/>
      <c r="J62" s="15">
        <f aca="true" t="shared" si="44" ref="J62:J110">+J61+0.01</f>
        <v>294.60999999999683</v>
      </c>
      <c r="K62" s="16">
        <f aca="true" t="shared" si="45" ref="K62:K110">K61+0.01</f>
        <v>2.610000000000012</v>
      </c>
      <c r="L62" s="18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15">
        <f t="shared" si="38"/>
        <v>293.1199999999982</v>
      </c>
      <c r="B63" s="16">
        <f t="shared" si="39"/>
        <v>1.120000000000024</v>
      </c>
      <c r="C63" s="18">
        <f aca="true" t="shared" si="46" ref="C63:C72">+C62+$N$26/10</f>
        <v>140.10000000000014</v>
      </c>
      <c r="D63" s="15">
        <f t="shared" si="40"/>
        <v>293.61999999999773</v>
      </c>
      <c r="E63" s="16">
        <f t="shared" si="41"/>
        <v>1.6200000000000245</v>
      </c>
      <c r="F63" s="18"/>
      <c r="G63" s="15">
        <f t="shared" si="42"/>
        <v>294.1199999999973</v>
      </c>
      <c r="H63" s="16">
        <f t="shared" si="43"/>
        <v>2.1200000000000223</v>
      </c>
      <c r="I63" s="18"/>
      <c r="J63" s="15">
        <f t="shared" si="44"/>
        <v>294.6199999999968</v>
      </c>
      <c r="K63" s="16">
        <f t="shared" si="45"/>
        <v>2.6200000000000117</v>
      </c>
      <c r="L63" s="18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15">
        <f t="shared" si="38"/>
        <v>293.1299999999982</v>
      </c>
      <c r="B64" s="16">
        <f t="shared" si="39"/>
        <v>1.130000000000024</v>
      </c>
      <c r="C64" s="18">
        <f t="shared" si="46"/>
        <v>141.77500000000015</v>
      </c>
      <c r="D64" s="15">
        <f t="shared" si="40"/>
        <v>293.6299999999977</v>
      </c>
      <c r="E64" s="16">
        <f t="shared" si="41"/>
        <v>1.6300000000000245</v>
      </c>
      <c r="F64" s="18"/>
      <c r="G64" s="15">
        <f t="shared" si="42"/>
        <v>294.12999999999727</v>
      </c>
      <c r="H64" s="16">
        <f t="shared" si="43"/>
        <v>2.130000000000022</v>
      </c>
      <c r="I64" s="18"/>
      <c r="J64" s="15">
        <f t="shared" si="44"/>
        <v>294.6299999999968</v>
      </c>
      <c r="K64" s="16">
        <f t="shared" si="45"/>
        <v>2.6300000000000114</v>
      </c>
      <c r="L64" s="18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15">
        <f t="shared" si="38"/>
        <v>293.13999999999817</v>
      </c>
      <c r="B65" s="16">
        <f t="shared" si="39"/>
        <v>1.140000000000024</v>
      </c>
      <c r="C65" s="18">
        <f t="shared" si="46"/>
        <v>143.45000000000016</v>
      </c>
      <c r="D65" s="15">
        <f t="shared" si="40"/>
        <v>293.6399999999977</v>
      </c>
      <c r="E65" s="16">
        <f t="shared" si="41"/>
        <v>1.6400000000000245</v>
      </c>
      <c r="F65" s="18"/>
      <c r="G65" s="15">
        <f t="shared" si="42"/>
        <v>294.13999999999726</v>
      </c>
      <c r="H65" s="16">
        <f t="shared" si="43"/>
        <v>2.140000000000022</v>
      </c>
      <c r="I65" s="18"/>
      <c r="J65" s="15">
        <f t="shared" si="44"/>
        <v>294.6399999999968</v>
      </c>
      <c r="K65" s="16">
        <f t="shared" si="45"/>
        <v>2.6400000000000112</v>
      </c>
      <c r="L65" s="18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15">
        <f t="shared" si="38"/>
        <v>293.14999999999816</v>
      </c>
      <c r="B66" s="16">
        <f t="shared" si="39"/>
        <v>1.1500000000000241</v>
      </c>
      <c r="C66" s="18">
        <f t="shared" si="46"/>
        <v>145.12500000000017</v>
      </c>
      <c r="D66" s="15">
        <f t="shared" si="40"/>
        <v>293.6499999999977</v>
      </c>
      <c r="E66" s="16">
        <f t="shared" si="41"/>
        <v>1.6500000000000246</v>
      </c>
      <c r="F66" s="18"/>
      <c r="G66" s="15">
        <f t="shared" si="42"/>
        <v>294.14999999999725</v>
      </c>
      <c r="H66" s="16">
        <f t="shared" si="43"/>
        <v>2.1500000000000217</v>
      </c>
      <c r="I66" s="18"/>
      <c r="J66" s="15">
        <f t="shared" si="44"/>
        <v>294.6499999999968</v>
      </c>
      <c r="K66" s="16">
        <f t="shared" si="45"/>
        <v>2.650000000000011</v>
      </c>
      <c r="L66" s="18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15">
        <f t="shared" si="38"/>
        <v>293.15999999999815</v>
      </c>
      <c r="B67" s="16">
        <f t="shared" si="39"/>
        <v>1.1600000000000241</v>
      </c>
      <c r="C67" s="18">
        <f t="shared" si="46"/>
        <v>146.80000000000018</v>
      </c>
      <c r="D67" s="15">
        <f t="shared" si="40"/>
        <v>293.6599999999977</v>
      </c>
      <c r="E67" s="16">
        <f t="shared" si="41"/>
        <v>1.6600000000000246</v>
      </c>
      <c r="F67" s="18"/>
      <c r="G67" s="15">
        <f t="shared" si="42"/>
        <v>294.15999999999724</v>
      </c>
      <c r="H67" s="16">
        <f t="shared" si="43"/>
        <v>2.1600000000000215</v>
      </c>
      <c r="I67" s="18"/>
      <c r="J67" s="15">
        <f t="shared" si="44"/>
        <v>294.6599999999968</v>
      </c>
      <c r="K67" s="16">
        <f t="shared" si="45"/>
        <v>2.660000000000011</v>
      </c>
      <c r="L67" s="18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293.16999999999814</v>
      </c>
      <c r="B68" s="16">
        <f t="shared" si="39"/>
        <v>1.1700000000000241</v>
      </c>
      <c r="C68" s="18">
        <f t="shared" si="46"/>
        <v>148.4750000000002</v>
      </c>
      <c r="D68" s="15">
        <f t="shared" si="40"/>
        <v>293.6699999999977</v>
      </c>
      <c r="E68" s="16">
        <f t="shared" si="41"/>
        <v>1.6700000000000246</v>
      </c>
      <c r="F68" s="18"/>
      <c r="G68" s="15">
        <f t="shared" si="42"/>
        <v>294.16999999999723</v>
      </c>
      <c r="H68" s="16">
        <f t="shared" si="43"/>
        <v>2.1700000000000212</v>
      </c>
      <c r="I68" s="18"/>
      <c r="J68" s="15">
        <f t="shared" si="44"/>
        <v>294.6699999999968</v>
      </c>
      <c r="K68" s="16">
        <f t="shared" si="45"/>
        <v>2.6700000000000106</v>
      </c>
      <c r="L68" s="18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293.17999999999813</v>
      </c>
      <c r="B69" s="16">
        <f t="shared" si="39"/>
        <v>1.1800000000000241</v>
      </c>
      <c r="C69" s="18">
        <f t="shared" si="46"/>
        <v>150.1500000000002</v>
      </c>
      <c r="D69" s="15">
        <f t="shared" si="40"/>
        <v>293.6799999999977</v>
      </c>
      <c r="E69" s="16">
        <f t="shared" si="41"/>
        <v>1.6800000000000246</v>
      </c>
      <c r="F69" s="18"/>
      <c r="G69" s="15">
        <f t="shared" si="42"/>
        <v>294.1799999999972</v>
      </c>
      <c r="H69" s="16">
        <f t="shared" si="43"/>
        <v>2.180000000000021</v>
      </c>
      <c r="I69" s="18"/>
      <c r="J69" s="15">
        <f t="shared" si="44"/>
        <v>294.67999999999677</v>
      </c>
      <c r="K69" s="16">
        <f t="shared" si="45"/>
        <v>2.6800000000000104</v>
      </c>
      <c r="L69" s="18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293.1899999999981</v>
      </c>
      <c r="B70" s="16">
        <f t="shared" si="39"/>
        <v>1.1900000000000241</v>
      </c>
      <c r="C70" s="18">
        <f t="shared" si="46"/>
        <v>151.82500000000022</v>
      </c>
      <c r="D70" s="15">
        <f t="shared" si="40"/>
        <v>293.68999999999767</v>
      </c>
      <c r="E70" s="16">
        <f t="shared" si="41"/>
        <v>1.6900000000000246</v>
      </c>
      <c r="F70" s="18"/>
      <c r="G70" s="15">
        <f t="shared" si="42"/>
        <v>294.1899999999972</v>
      </c>
      <c r="H70" s="16">
        <f t="shared" si="43"/>
        <v>2.190000000000021</v>
      </c>
      <c r="I70" s="18"/>
      <c r="J70" s="15">
        <f t="shared" si="44"/>
        <v>294.68999999999676</v>
      </c>
      <c r="K70" s="16">
        <f t="shared" si="45"/>
        <v>2.69000000000001</v>
      </c>
      <c r="L70" s="18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293.1999999999981</v>
      </c>
      <c r="B71" s="20">
        <f t="shared" si="39"/>
        <v>1.2000000000000242</v>
      </c>
      <c r="C71" s="21">
        <f t="shared" si="46"/>
        <v>153.50000000000023</v>
      </c>
      <c r="D71" s="19">
        <f t="shared" si="40"/>
        <v>293.69999999999766</v>
      </c>
      <c r="E71" s="20">
        <f t="shared" si="41"/>
        <v>1.7000000000000246</v>
      </c>
      <c r="F71" s="21"/>
      <c r="G71" s="19">
        <f t="shared" si="42"/>
        <v>294.1999999999972</v>
      </c>
      <c r="H71" s="20">
        <f t="shared" si="43"/>
        <v>2.2000000000000206</v>
      </c>
      <c r="I71" s="21"/>
      <c r="J71" s="19">
        <f t="shared" si="44"/>
        <v>294.69999999999675</v>
      </c>
      <c r="K71" s="20">
        <f t="shared" si="45"/>
        <v>2.70000000000001</v>
      </c>
      <c r="L71" s="21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293.2099999999981</v>
      </c>
      <c r="B72" s="23">
        <f t="shared" si="39"/>
        <v>1.2100000000000242</v>
      </c>
      <c r="C72" s="13">
        <f>+C71+$N$27/10</f>
        <v>155.50000000000023</v>
      </c>
      <c r="D72" s="22">
        <f t="shared" si="40"/>
        <v>293.70999999999765</v>
      </c>
      <c r="E72" s="23">
        <f t="shared" si="41"/>
        <v>1.7100000000000246</v>
      </c>
      <c r="F72" s="25"/>
      <c r="G72" s="22">
        <f t="shared" si="42"/>
        <v>294.2099999999972</v>
      </c>
      <c r="H72" s="23">
        <f t="shared" si="43"/>
        <v>2.2100000000000204</v>
      </c>
      <c r="I72" s="13"/>
      <c r="J72" s="22">
        <f t="shared" si="44"/>
        <v>294.70999999999674</v>
      </c>
      <c r="K72" s="23">
        <f t="shared" si="45"/>
        <v>2.7100000000000097</v>
      </c>
      <c r="L72" s="13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293.2199999999981</v>
      </c>
      <c r="B73" s="16">
        <f t="shared" si="39"/>
        <v>1.2200000000000242</v>
      </c>
      <c r="C73" s="18">
        <f aca="true" t="shared" si="47" ref="C73:C82">+C72+$N$27/10</f>
        <v>157.50000000000023</v>
      </c>
      <c r="D73" s="15">
        <f t="shared" si="40"/>
        <v>293.71999999999764</v>
      </c>
      <c r="E73" s="16">
        <f t="shared" si="41"/>
        <v>1.7200000000000246</v>
      </c>
      <c r="F73" s="18"/>
      <c r="G73" s="15">
        <f t="shared" si="42"/>
        <v>294.2199999999972</v>
      </c>
      <c r="H73" s="16">
        <f t="shared" si="43"/>
        <v>2.22000000000002</v>
      </c>
      <c r="I73" s="18"/>
      <c r="J73" s="15">
        <f t="shared" si="44"/>
        <v>294.71999999999673</v>
      </c>
      <c r="K73" s="16">
        <f t="shared" si="45"/>
        <v>2.7200000000000095</v>
      </c>
      <c r="L73" s="18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293.2299999999981</v>
      </c>
      <c r="B74" s="16">
        <f t="shared" si="39"/>
        <v>1.2300000000000242</v>
      </c>
      <c r="C74" s="18">
        <f t="shared" si="47"/>
        <v>159.50000000000023</v>
      </c>
      <c r="D74" s="15">
        <f t="shared" si="40"/>
        <v>293.72999999999763</v>
      </c>
      <c r="E74" s="16">
        <f t="shared" si="41"/>
        <v>1.7300000000000246</v>
      </c>
      <c r="F74" s="18"/>
      <c r="G74" s="15">
        <f t="shared" si="42"/>
        <v>294.2299999999972</v>
      </c>
      <c r="H74" s="16">
        <f t="shared" si="43"/>
        <v>2.23000000000002</v>
      </c>
      <c r="I74" s="18"/>
      <c r="J74" s="15">
        <f t="shared" si="44"/>
        <v>294.7299999999967</v>
      </c>
      <c r="K74" s="16">
        <f t="shared" si="45"/>
        <v>2.7300000000000093</v>
      </c>
      <c r="L74" s="18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293.2399999999981</v>
      </c>
      <c r="B75" s="16">
        <f t="shared" si="39"/>
        <v>1.2400000000000242</v>
      </c>
      <c r="C75" s="18">
        <f t="shared" si="47"/>
        <v>161.50000000000023</v>
      </c>
      <c r="D75" s="15">
        <f t="shared" si="40"/>
        <v>293.7399999999976</v>
      </c>
      <c r="E75" s="16">
        <f t="shared" si="41"/>
        <v>1.7400000000000246</v>
      </c>
      <c r="F75" s="18"/>
      <c r="G75" s="15">
        <f t="shared" si="42"/>
        <v>294.23999999999717</v>
      </c>
      <c r="H75" s="16">
        <f t="shared" si="43"/>
        <v>2.2400000000000198</v>
      </c>
      <c r="I75" s="18"/>
      <c r="J75" s="15">
        <f t="shared" si="44"/>
        <v>294.7399999999967</v>
      </c>
      <c r="K75" s="16">
        <f t="shared" si="45"/>
        <v>2.740000000000009</v>
      </c>
      <c r="L75" s="18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293.24999999999807</v>
      </c>
      <c r="B76" s="16">
        <f t="shared" si="39"/>
        <v>1.2500000000000242</v>
      </c>
      <c r="C76" s="18">
        <f t="shared" si="47"/>
        <v>163.50000000000023</v>
      </c>
      <c r="D76" s="15">
        <f t="shared" si="40"/>
        <v>293.7499999999976</v>
      </c>
      <c r="E76" s="16">
        <f t="shared" si="41"/>
        <v>1.7500000000000246</v>
      </c>
      <c r="F76" s="18"/>
      <c r="G76" s="15">
        <f t="shared" si="42"/>
        <v>294.24999999999716</v>
      </c>
      <c r="H76" s="16">
        <f t="shared" si="43"/>
        <v>2.2500000000000195</v>
      </c>
      <c r="I76" s="18"/>
      <c r="J76" s="15">
        <f t="shared" si="44"/>
        <v>294.7499999999967</v>
      </c>
      <c r="K76" s="16">
        <f t="shared" si="45"/>
        <v>2.750000000000009</v>
      </c>
      <c r="L76" s="18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293.25999999999806</v>
      </c>
      <c r="B77" s="16">
        <f t="shared" si="39"/>
        <v>1.2600000000000242</v>
      </c>
      <c r="C77" s="18">
        <f t="shared" si="47"/>
        <v>165.50000000000023</v>
      </c>
      <c r="D77" s="15">
        <f t="shared" si="40"/>
        <v>293.7599999999976</v>
      </c>
      <c r="E77" s="16">
        <f t="shared" si="41"/>
        <v>1.7600000000000247</v>
      </c>
      <c r="F77" s="18"/>
      <c r="G77" s="15">
        <f t="shared" si="42"/>
        <v>294.25999999999715</v>
      </c>
      <c r="H77" s="16">
        <f t="shared" si="43"/>
        <v>2.2600000000000193</v>
      </c>
      <c r="I77" s="18"/>
      <c r="J77" s="15">
        <f t="shared" si="44"/>
        <v>294.7599999999967</v>
      </c>
      <c r="K77" s="16">
        <f t="shared" si="45"/>
        <v>2.7600000000000087</v>
      </c>
      <c r="L77" s="18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293.26999999999805</v>
      </c>
      <c r="B78" s="16">
        <f t="shared" si="39"/>
        <v>1.2700000000000242</v>
      </c>
      <c r="C78" s="18">
        <f t="shared" si="47"/>
        <v>167.50000000000023</v>
      </c>
      <c r="D78" s="15">
        <f t="shared" si="40"/>
        <v>293.7699999999976</v>
      </c>
      <c r="E78" s="16">
        <f t="shared" si="41"/>
        <v>1.7700000000000247</v>
      </c>
      <c r="F78" s="18"/>
      <c r="G78" s="15">
        <f t="shared" si="42"/>
        <v>294.26999999999714</v>
      </c>
      <c r="H78" s="16">
        <f t="shared" si="43"/>
        <v>2.270000000000019</v>
      </c>
      <c r="I78" s="18"/>
      <c r="J78" s="15">
        <f t="shared" si="44"/>
        <v>294.7699999999967</v>
      </c>
      <c r="K78" s="16">
        <f t="shared" si="45"/>
        <v>2.7700000000000085</v>
      </c>
      <c r="L78" s="18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293.27999999999804</v>
      </c>
      <c r="B79" s="16">
        <f t="shared" si="39"/>
        <v>1.2800000000000242</v>
      </c>
      <c r="C79" s="18">
        <f t="shared" si="47"/>
        <v>169.50000000000023</v>
      </c>
      <c r="D79" s="15">
        <f t="shared" si="40"/>
        <v>293.7799999999976</v>
      </c>
      <c r="E79" s="16">
        <f t="shared" si="41"/>
        <v>1.7800000000000247</v>
      </c>
      <c r="F79" s="18"/>
      <c r="G79" s="15">
        <f t="shared" si="42"/>
        <v>294.27999999999713</v>
      </c>
      <c r="H79" s="16">
        <f t="shared" si="43"/>
        <v>2.280000000000019</v>
      </c>
      <c r="I79" s="18"/>
      <c r="J79" s="15">
        <f t="shared" si="44"/>
        <v>294.7799999999967</v>
      </c>
      <c r="K79" s="16">
        <f t="shared" si="45"/>
        <v>2.7800000000000082</v>
      </c>
      <c r="L79" s="18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293.28999999999803</v>
      </c>
      <c r="B80" s="16">
        <f t="shared" si="39"/>
        <v>1.2900000000000242</v>
      </c>
      <c r="C80" s="18">
        <f t="shared" si="47"/>
        <v>171.50000000000023</v>
      </c>
      <c r="D80" s="15">
        <f t="shared" si="40"/>
        <v>293.7899999999976</v>
      </c>
      <c r="E80" s="16">
        <f t="shared" si="41"/>
        <v>1.7900000000000247</v>
      </c>
      <c r="F80" s="18"/>
      <c r="G80" s="15">
        <f t="shared" si="42"/>
        <v>294.2899999999971</v>
      </c>
      <c r="H80" s="16">
        <f t="shared" si="43"/>
        <v>2.2900000000000187</v>
      </c>
      <c r="I80" s="18"/>
      <c r="J80" s="15">
        <f t="shared" si="44"/>
        <v>294.78999999999667</v>
      </c>
      <c r="K80" s="16">
        <f t="shared" si="45"/>
        <v>2.790000000000008</v>
      </c>
      <c r="L80" s="18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293.299999999998</v>
      </c>
      <c r="B81" s="20">
        <f t="shared" si="39"/>
        <v>1.3000000000000242</v>
      </c>
      <c r="C81" s="21">
        <f t="shared" si="47"/>
        <v>173.50000000000023</v>
      </c>
      <c r="D81" s="19">
        <f t="shared" si="40"/>
        <v>293.79999999999757</v>
      </c>
      <c r="E81" s="20">
        <f t="shared" si="41"/>
        <v>1.8000000000000247</v>
      </c>
      <c r="F81" s="21"/>
      <c r="G81" s="19">
        <f t="shared" si="42"/>
        <v>294.2999999999971</v>
      </c>
      <c r="H81" s="20">
        <f t="shared" si="43"/>
        <v>2.3000000000000185</v>
      </c>
      <c r="I81" s="21"/>
      <c r="J81" s="19">
        <f t="shared" si="44"/>
        <v>294.79999999999666</v>
      </c>
      <c r="K81" s="20">
        <f t="shared" si="45"/>
        <v>2.800000000000008</v>
      </c>
      <c r="L81" s="21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293.309999999998</v>
      </c>
      <c r="B82" s="23">
        <f t="shared" si="39"/>
        <v>1.3100000000000243</v>
      </c>
      <c r="C82" s="13">
        <f>+C81+$N$28/10</f>
        <v>175.50000000000023</v>
      </c>
      <c r="D82" s="22">
        <f t="shared" si="40"/>
        <v>293.80999999999756</v>
      </c>
      <c r="E82" s="23">
        <f t="shared" si="41"/>
        <v>1.8100000000000247</v>
      </c>
      <c r="F82" s="25"/>
      <c r="G82" s="22">
        <f t="shared" si="42"/>
        <v>294.3099999999971</v>
      </c>
      <c r="H82" s="23">
        <f t="shared" si="43"/>
        <v>2.3100000000000183</v>
      </c>
      <c r="I82" s="13"/>
      <c r="J82" s="22">
        <f t="shared" si="44"/>
        <v>294.80999999999665</v>
      </c>
      <c r="K82" s="23">
        <f t="shared" si="45"/>
        <v>2.8100000000000076</v>
      </c>
      <c r="L82" s="13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293.319999999998</v>
      </c>
      <c r="B83" s="16">
        <f t="shared" si="39"/>
        <v>1.3200000000000243</v>
      </c>
      <c r="C83" s="18">
        <f aca="true" t="shared" si="48" ref="C83:C92">+C82+$N$28/10</f>
        <v>177.50000000000023</v>
      </c>
      <c r="D83" s="15">
        <f t="shared" si="40"/>
        <v>293.81999999999755</v>
      </c>
      <c r="E83" s="16">
        <f t="shared" si="41"/>
        <v>1.8200000000000247</v>
      </c>
      <c r="F83" s="18"/>
      <c r="G83" s="15">
        <f t="shared" si="42"/>
        <v>294.3199999999971</v>
      </c>
      <c r="H83" s="16">
        <f t="shared" si="43"/>
        <v>2.320000000000018</v>
      </c>
      <c r="I83" s="18"/>
      <c r="J83" s="15">
        <f t="shared" si="44"/>
        <v>294.81999999999664</v>
      </c>
      <c r="K83" s="16">
        <f t="shared" si="45"/>
        <v>2.8200000000000074</v>
      </c>
      <c r="L83" s="18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293.329999999998</v>
      </c>
      <c r="B84" s="16">
        <f t="shared" si="39"/>
        <v>1.3300000000000243</v>
      </c>
      <c r="C84" s="18">
        <f t="shared" si="48"/>
        <v>179.50000000000023</v>
      </c>
      <c r="D84" s="15">
        <f t="shared" si="40"/>
        <v>293.82999999999754</v>
      </c>
      <c r="E84" s="16">
        <f t="shared" si="41"/>
        <v>1.8300000000000247</v>
      </c>
      <c r="F84" s="18"/>
      <c r="G84" s="15">
        <f t="shared" si="42"/>
        <v>294.3299999999971</v>
      </c>
      <c r="H84" s="16">
        <f t="shared" si="43"/>
        <v>2.330000000000018</v>
      </c>
      <c r="I84" s="18"/>
      <c r="J84" s="15">
        <f t="shared" si="44"/>
        <v>294.82999999999663</v>
      </c>
      <c r="K84" s="16">
        <f t="shared" si="45"/>
        <v>2.830000000000007</v>
      </c>
      <c r="L84" s="18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293.339999999998</v>
      </c>
      <c r="B85" s="16">
        <f t="shared" si="39"/>
        <v>1.3400000000000243</v>
      </c>
      <c r="C85" s="18">
        <f t="shared" si="48"/>
        <v>181.50000000000023</v>
      </c>
      <c r="D85" s="15">
        <f t="shared" si="40"/>
        <v>293.83999999999753</v>
      </c>
      <c r="E85" s="16">
        <f t="shared" si="41"/>
        <v>1.8400000000000247</v>
      </c>
      <c r="F85" s="18"/>
      <c r="G85" s="15">
        <f t="shared" si="42"/>
        <v>294.3399999999971</v>
      </c>
      <c r="H85" s="16">
        <f t="shared" si="43"/>
        <v>2.3400000000000176</v>
      </c>
      <c r="I85" s="18"/>
      <c r="J85" s="15">
        <f t="shared" si="44"/>
        <v>294.8399999999966</v>
      </c>
      <c r="K85" s="16">
        <f t="shared" si="45"/>
        <v>2.840000000000007</v>
      </c>
      <c r="L85" s="18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293.349999999998</v>
      </c>
      <c r="B86" s="16">
        <f t="shared" si="39"/>
        <v>1.3500000000000243</v>
      </c>
      <c r="C86" s="18">
        <f t="shared" si="48"/>
        <v>183.50000000000023</v>
      </c>
      <c r="D86" s="15">
        <f t="shared" si="40"/>
        <v>293.8499999999975</v>
      </c>
      <c r="E86" s="16">
        <f t="shared" si="41"/>
        <v>1.8500000000000247</v>
      </c>
      <c r="F86" s="18"/>
      <c r="G86" s="15">
        <f t="shared" si="42"/>
        <v>294.34999999999707</v>
      </c>
      <c r="H86" s="16">
        <f t="shared" si="43"/>
        <v>2.3500000000000174</v>
      </c>
      <c r="I86" s="18"/>
      <c r="J86" s="15">
        <f t="shared" si="44"/>
        <v>294.8499999999966</v>
      </c>
      <c r="K86" s="16">
        <f t="shared" si="45"/>
        <v>2.8500000000000068</v>
      </c>
      <c r="L86" s="18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293.35999999999797</v>
      </c>
      <c r="B87" s="16">
        <f t="shared" si="39"/>
        <v>1.3600000000000243</v>
      </c>
      <c r="C87" s="18">
        <f t="shared" si="48"/>
        <v>185.50000000000023</v>
      </c>
      <c r="D87" s="15">
        <f t="shared" si="40"/>
        <v>293.8599999999975</v>
      </c>
      <c r="E87" s="16">
        <f t="shared" si="41"/>
        <v>1.8600000000000247</v>
      </c>
      <c r="F87" s="18"/>
      <c r="G87" s="15">
        <f t="shared" si="42"/>
        <v>294.35999999999706</v>
      </c>
      <c r="H87" s="16">
        <f t="shared" si="43"/>
        <v>2.360000000000017</v>
      </c>
      <c r="I87" s="18"/>
      <c r="J87" s="15">
        <f t="shared" si="44"/>
        <v>294.8599999999966</v>
      </c>
      <c r="K87" s="16">
        <f t="shared" si="45"/>
        <v>2.8600000000000065</v>
      </c>
      <c r="L87" s="18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293.36999999999796</v>
      </c>
      <c r="B88" s="16">
        <f t="shared" si="39"/>
        <v>1.3700000000000243</v>
      </c>
      <c r="C88" s="18">
        <f t="shared" si="48"/>
        <v>187.50000000000023</v>
      </c>
      <c r="D88" s="15">
        <f t="shared" si="40"/>
        <v>293.8699999999975</v>
      </c>
      <c r="E88" s="16">
        <f t="shared" si="41"/>
        <v>1.8700000000000248</v>
      </c>
      <c r="F88" s="18"/>
      <c r="G88" s="15">
        <f t="shared" si="42"/>
        <v>294.36999999999705</v>
      </c>
      <c r="H88" s="16">
        <f t="shared" si="43"/>
        <v>2.370000000000017</v>
      </c>
      <c r="I88" s="18"/>
      <c r="J88" s="15">
        <f t="shared" si="44"/>
        <v>294.8699999999966</v>
      </c>
      <c r="K88" s="16">
        <f t="shared" si="45"/>
        <v>2.8700000000000063</v>
      </c>
      <c r="L88" s="18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293.37999999999795</v>
      </c>
      <c r="B89" s="16">
        <f t="shared" si="39"/>
        <v>1.3800000000000243</v>
      </c>
      <c r="C89" s="18">
        <f t="shared" si="48"/>
        <v>189.50000000000023</v>
      </c>
      <c r="D89" s="15">
        <f t="shared" si="40"/>
        <v>293.8799999999975</v>
      </c>
      <c r="E89" s="16">
        <f t="shared" si="41"/>
        <v>1.8800000000000248</v>
      </c>
      <c r="F89" s="18"/>
      <c r="G89" s="15">
        <f t="shared" si="42"/>
        <v>294.37999999999704</v>
      </c>
      <c r="H89" s="16">
        <f t="shared" si="43"/>
        <v>2.3800000000000168</v>
      </c>
      <c r="I89" s="18"/>
      <c r="J89" s="15">
        <f t="shared" si="44"/>
        <v>294.8799999999966</v>
      </c>
      <c r="K89" s="16">
        <f t="shared" si="45"/>
        <v>2.880000000000006</v>
      </c>
      <c r="L89" s="18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293.38999999999794</v>
      </c>
      <c r="B90" s="16">
        <f t="shared" si="39"/>
        <v>1.3900000000000243</v>
      </c>
      <c r="C90" s="18">
        <f t="shared" si="48"/>
        <v>191.50000000000023</v>
      </c>
      <c r="D90" s="15">
        <f t="shared" si="40"/>
        <v>293.8899999999975</v>
      </c>
      <c r="E90" s="16">
        <f t="shared" si="41"/>
        <v>1.8900000000000248</v>
      </c>
      <c r="F90" s="18"/>
      <c r="G90" s="15">
        <f t="shared" si="42"/>
        <v>294.38999999999703</v>
      </c>
      <c r="H90" s="16">
        <f t="shared" si="43"/>
        <v>2.3900000000000166</v>
      </c>
      <c r="I90" s="18"/>
      <c r="J90" s="15">
        <f t="shared" si="44"/>
        <v>294.8899999999966</v>
      </c>
      <c r="K90" s="16">
        <f t="shared" si="45"/>
        <v>2.890000000000006</v>
      </c>
      <c r="L90" s="18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293.39999999999793</v>
      </c>
      <c r="B91" s="20">
        <f t="shared" si="39"/>
        <v>1.4000000000000243</v>
      </c>
      <c r="C91" s="21">
        <f t="shared" si="48"/>
        <v>193.50000000000023</v>
      </c>
      <c r="D91" s="19">
        <f t="shared" si="40"/>
        <v>293.8999999999975</v>
      </c>
      <c r="E91" s="20">
        <f t="shared" si="41"/>
        <v>1.9000000000000248</v>
      </c>
      <c r="F91" s="21"/>
      <c r="G91" s="19">
        <f t="shared" si="42"/>
        <v>294.399999999997</v>
      </c>
      <c r="H91" s="20">
        <f t="shared" si="43"/>
        <v>2.4000000000000163</v>
      </c>
      <c r="I91" s="21"/>
      <c r="J91" s="19">
        <f t="shared" si="44"/>
        <v>294.89999999999657</v>
      </c>
      <c r="K91" s="20">
        <f t="shared" si="45"/>
        <v>2.9000000000000057</v>
      </c>
      <c r="L91" s="21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293.4099999999979</v>
      </c>
      <c r="B92" s="23">
        <f t="shared" si="39"/>
        <v>1.4100000000000243</v>
      </c>
      <c r="C92" s="13">
        <f>+C91+$N$29/10</f>
        <v>195.75000000000023</v>
      </c>
      <c r="D92" s="22">
        <f t="shared" si="40"/>
        <v>293.90999999999747</v>
      </c>
      <c r="E92" s="23">
        <f t="shared" si="41"/>
        <v>1.9100000000000248</v>
      </c>
      <c r="F92" s="25"/>
      <c r="G92" s="22">
        <f t="shared" si="42"/>
        <v>294.409999999997</v>
      </c>
      <c r="H92" s="23">
        <f t="shared" si="43"/>
        <v>2.410000000000016</v>
      </c>
      <c r="I92" s="13"/>
      <c r="J92" s="22">
        <f t="shared" si="44"/>
        <v>294.90999999999656</v>
      </c>
      <c r="K92" s="23">
        <f t="shared" si="45"/>
        <v>2.9100000000000055</v>
      </c>
      <c r="L92" s="13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293.4199999999979</v>
      </c>
      <c r="B93" s="16">
        <f t="shared" si="39"/>
        <v>1.4200000000000244</v>
      </c>
      <c r="C93" s="18">
        <f aca="true" t="shared" si="49" ref="C93:C101">+C92+$N$29/10</f>
        <v>198.00000000000023</v>
      </c>
      <c r="D93" s="15">
        <f t="shared" si="40"/>
        <v>293.91999999999746</v>
      </c>
      <c r="E93" s="16">
        <f t="shared" si="41"/>
        <v>1.9200000000000248</v>
      </c>
      <c r="F93" s="18"/>
      <c r="G93" s="15">
        <f t="shared" si="42"/>
        <v>294.419999999997</v>
      </c>
      <c r="H93" s="16">
        <f t="shared" si="43"/>
        <v>2.420000000000016</v>
      </c>
      <c r="I93" s="18"/>
      <c r="J93" s="15">
        <f t="shared" si="44"/>
        <v>294.91999999999655</v>
      </c>
      <c r="K93" s="16">
        <f t="shared" si="45"/>
        <v>2.9200000000000053</v>
      </c>
      <c r="L93" s="18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293.4299999999979</v>
      </c>
      <c r="B94" s="16">
        <f t="shared" si="39"/>
        <v>1.4300000000000244</v>
      </c>
      <c r="C94" s="18">
        <f t="shared" si="49"/>
        <v>200.25000000000023</v>
      </c>
      <c r="D94" s="15">
        <f t="shared" si="40"/>
        <v>293.92999999999745</v>
      </c>
      <c r="E94" s="16">
        <f t="shared" si="41"/>
        <v>1.9300000000000248</v>
      </c>
      <c r="F94" s="18"/>
      <c r="G94" s="15">
        <f t="shared" si="42"/>
        <v>294.429999999997</v>
      </c>
      <c r="H94" s="16">
        <f t="shared" si="43"/>
        <v>2.4300000000000157</v>
      </c>
      <c r="I94" s="18"/>
      <c r="J94" s="15">
        <f t="shared" si="44"/>
        <v>294.92999999999654</v>
      </c>
      <c r="K94" s="16">
        <f t="shared" si="45"/>
        <v>2.930000000000005</v>
      </c>
      <c r="L94" s="18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293.4399999999979</v>
      </c>
      <c r="B95" s="16">
        <f t="shared" si="39"/>
        <v>1.4400000000000244</v>
      </c>
      <c r="C95" s="18">
        <f t="shared" si="49"/>
        <v>202.50000000000023</v>
      </c>
      <c r="D95" s="15">
        <f t="shared" si="40"/>
        <v>293.93999999999744</v>
      </c>
      <c r="E95" s="16">
        <f t="shared" si="41"/>
        <v>1.9400000000000248</v>
      </c>
      <c r="F95" s="18"/>
      <c r="G95" s="15">
        <f t="shared" si="42"/>
        <v>294.439999999997</v>
      </c>
      <c r="H95" s="16">
        <f t="shared" si="43"/>
        <v>2.4400000000000155</v>
      </c>
      <c r="I95" s="18"/>
      <c r="J95" s="15">
        <f t="shared" si="44"/>
        <v>294.93999999999653</v>
      </c>
      <c r="K95" s="16">
        <f t="shared" si="45"/>
        <v>2.940000000000005</v>
      </c>
      <c r="L95" s="18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293.4499999999979</v>
      </c>
      <c r="B96" s="16">
        <f t="shared" si="39"/>
        <v>1.4500000000000244</v>
      </c>
      <c r="C96" s="18">
        <f t="shared" si="49"/>
        <v>204.75000000000023</v>
      </c>
      <c r="D96" s="15">
        <f t="shared" si="40"/>
        <v>293.94999999999743</v>
      </c>
      <c r="E96" s="16">
        <f t="shared" si="41"/>
        <v>1.9500000000000248</v>
      </c>
      <c r="F96" s="18"/>
      <c r="G96" s="15">
        <f t="shared" si="42"/>
        <v>294.449999999997</v>
      </c>
      <c r="H96" s="16">
        <f t="shared" si="43"/>
        <v>2.4500000000000153</v>
      </c>
      <c r="I96" s="18"/>
      <c r="J96" s="15">
        <f t="shared" si="44"/>
        <v>294.9499999999965</v>
      </c>
      <c r="K96" s="16">
        <f t="shared" si="45"/>
        <v>2.9500000000000046</v>
      </c>
      <c r="L96" s="18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293.4599999999979</v>
      </c>
      <c r="B97" s="16">
        <f t="shared" si="39"/>
        <v>1.4600000000000244</v>
      </c>
      <c r="C97" s="18">
        <f t="shared" si="49"/>
        <v>207.00000000000023</v>
      </c>
      <c r="D97" s="15">
        <f t="shared" si="40"/>
        <v>293.9599999999974</v>
      </c>
      <c r="E97" s="16">
        <f t="shared" si="41"/>
        <v>1.9600000000000248</v>
      </c>
      <c r="F97" s="18"/>
      <c r="G97" s="15">
        <f t="shared" si="42"/>
        <v>294.45999999999697</v>
      </c>
      <c r="H97" s="16">
        <f t="shared" si="43"/>
        <v>2.460000000000015</v>
      </c>
      <c r="I97" s="18"/>
      <c r="J97" s="15">
        <f t="shared" si="44"/>
        <v>294.9599999999965</v>
      </c>
      <c r="K97" s="16">
        <f t="shared" si="45"/>
        <v>2.9600000000000044</v>
      </c>
      <c r="L97" s="18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293.46999999999787</v>
      </c>
      <c r="B98" s="16">
        <f t="shared" si="39"/>
        <v>1.4700000000000244</v>
      </c>
      <c r="C98" s="18">
        <f t="shared" si="49"/>
        <v>209.25000000000023</v>
      </c>
      <c r="D98" s="15">
        <f t="shared" si="40"/>
        <v>293.9699999999974</v>
      </c>
      <c r="E98" s="16">
        <f t="shared" si="41"/>
        <v>1.9700000000000248</v>
      </c>
      <c r="F98" s="18"/>
      <c r="G98" s="15">
        <f t="shared" si="42"/>
        <v>294.46999999999696</v>
      </c>
      <c r="H98" s="16">
        <f t="shared" si="43"/>
        <v>2.470000000000015</v>
      </c>
      <c r="I98" s="18"/>
      <c r="J98" s="15">
        <f t="shared" si="44"/>
        <v>294.9699999999965</v>
      </c>
      <c r="K98" s="16">
        <f t="shared" si="45"/>
        <v>2.970000000000004</v>
      </c>
      <c r="L98" s="18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293.47999999999786</v>
      </c>
      <c r="B99" s="16">
        <f t="shared" si="39"/>
        <v>1.4800000000000244</v>
      </c>
      <c r="C99" s="18">
        <f t="shared" si="49"/>
        <v>211.50000000000023</v>
      </c>
      <c r="D99" s="15">
        <f t="shared" si="40"/>
        <v>293.9799999999974</v>
      </c>
      <c r="E99" s="16">
        <f t="shared" si="41"/>
        <v>1.9800000000000249</v>
      </c>
      <c r="F99" s="18"/>
      <c r="G99" s="15">
        <f t="shared" si="42"/>
        <v>294.47999999999695</v>
      </c>
      <c r="H99" s="16">
        <f t="shared" si="43"/>
        <v>2.4800000000000146</v>
      </c>
      <c r="I99" s="18"/>
      <c r="J99" s="15">
        <f t="shared" si="44"/>
        <v>294.9799999999965</v>
      </c>
      <c r="K99" s="16">
        <f t="shared" si="45"/>
        <v>2.980000000000004</v>
      </c>
      <c r="L99" s="18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293.48999999999785</v>
      </c>
      <c r="B100" s="16">
        <f t="shared" si="39"/>
        <v>1.4900000000000244</v>
      </c>
      <c r="C100" s="18">
        <f t="shared" si="49"/>
        <v>213.75000000000023</v>
      </c>
      <c r="D100" s="15">
        <f t="shared" si="40"/>
        <v>293.9899999999974</v>
      </c>
      <c r="E100" s="16">
        <f t="shared" si="41"/>
        <v>1.9900000000000249</v>
      </c>
      <c r="F100" s="18"/>
      <c r="G100" s="15">
        <f t="shared" si="42"/>
        <v>294.48999999999694</v>
      </c>
      <c r="H100" s="16">
        <f t="shared" si="43"/>
        <v>2.4900000000000144</v>
      </c>
      <c r="I100" s="18"/>
      <c r="J100" s="15">
        <f t="shared" si="44"/>
        <v>294.9899999999965</v>
      </c>
      <c r="K100" s="16">
        <f t="shared" si="45"/>
        <v>2.9900000000000038</v>
      </c>
      <c r="L100" s="18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293.49999999999784</v>
      </c>
      <c r="B101" s="20">
        <f t="shared" si="39"/>
        <v>1.5000000000000244</v>
      </c>
      <c r="C101" s="21">
        <f t="shared" si="49"/>
        <v>216.00000000000023</v>
      </c>
      <c r="D101" s="19">
        <f t="shared" si="40"/>
        <v>293.9999999999974</v>
      </c>
      <c r="E101" s="20">
        <f t="shared" si="41"/>
        <v>2.000000000000025</v>
      </c>
      <c r="F101" s="21"/>
      <c r="G101" s="19">
        <f t="shared" si="42"/>
        <v>294.49999999999693</v>
      </c>
      <c r="H101" s="20">
        <f t="shared" si="43"/>
        <v>2.500000000000014</v>
      </c>
      <c r="I101" s="21"/>
      <c r="J101" s="19">
        <f t="shared" si="44"/>
        <v>294.9999999999965</v>
      </c>
      <c r="K101" s="20">
        <f t="shared" si="45"/>
        <v>3.0000000000000036</v>
      </c>
      <c r="L101" s="21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293.50999999999783</v>
      </c>
      <c r="B102" s="23">
        <f t="shared" si="39"/>
        <v>1.5100000000000244</v>
      </c>
      <c r="C102" s="25"/>
      <c r="D102" s="22">
        <f t="shared" si="40"/>
        <v>294.0099999999974</v>
      </c>
      <c r="E102" s="23">
        <f t="shared" si="41"/>
        <v>2.0100000000000247</v>
      </c>
      <c r="F102" s="25"/>
      <c r="G102" s="22">
        <f t="shared" si="42"/>
        <v>294.5099999999969</v>
      </c>
      <c r="H102" s="23">
        <f t="shared" si="43"/>
        <v>2.510000000000014</v>
      </c>
      <c r="I102" s="13"/>
      <c r="J102" s="22">
        <f t="shared" si="44"/>
        <v>295.00999999999647</v>
      </c>
      <c r="K102" s="23">
        <f t="shared" si="45"/>
        <v>3.0100000000000033</v>
      </c>
      <c r="L102" s="13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293.5199999999978</v>
      </c>
      <c r="B103" s="16">
        <f t="shared" si="39"/>
        <v>1.5200000000000244</v>
      </c>
      <c r="C103" s="18"/>
      <c r="D103" s="15">
        <f t="shared" si="40"/>
        <v>294.01999999999737</v>
      </c>
      <c r="E103" s="16">
        <f t="shared" si="41"/>
        <v>2.0200000000000244</v>
      </c>
      <c r="F103" s="18"/>
      <c r="G103" s="15">
        <f t="shared" si="42"/>
        <v>294.5199999999969</v>
      </c>
      <c r="H103" s="16">
        <f t="shared" si="43"/>
        <v>2.520000000000014</v>
      </c>
      <c r="I103" s="18"/>
      <c r="J103" s="15">
        <f t="shared" si="44"/>
        <v>295.01999999999646</v>
      </c>
      <c r="K103" s="16">
        <f t="shared" si="45"/>
        <v>3.020000000000003</v>
      </c>
      <c r="L103" s="18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293.5299999999978</v>
      </c>
      <c r="B104" s="16">
        <f t="shared" si="39"/>
        <v>1.5300000000000245</v>
      </c>
      <c r="C104" s="18"/>
      <c r="D104" s="15">
        <f t="shared" si="40"/>
        <v>294.02999999999736</v>
      </c>
      <c r="E104" s="16">
        <f t="shared" si="41"/>
        <v>2.0300000000000242</v>
      </c>
      <c r="F104" s="18"/>
      <c r="G104" s="15">
        <f t="shared" si="42"/>
        <v>294.5299999999969</v>
      </c>
      <c r="H104" s="16">
        <f t="shared" si="43"/>
        <v>2.5300000000000136</v>
      </c>
      <c r="I104" s="18"/>
      <c r="J104" s="15">
        <f t="shared" si="44"/>
        <v>295.02999999999645</v>
      </c>
      <c r="K104" s="16">
        <f t="shared" si="45"/>
        <v>3.030000000000003</v>
      </c>
      <c r="L104" s="18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293.5399999999978</v>
      </c>
      <c r="B105" s="16">
        <f t="shared" si="39"/>
        <v>1.5400000000000245</v>
      </c>
      <c r="C105" s="18"/>
      <c r="D105" s="15">
        <f t="shared" si="40"/>
        <v>294.03999999999735</v>
      </c>
      <c r="E105" s="16">
        <f t="shared" si="41"/>
        <v>2.040000000000024</v>
      </c>
      <c r="F105" s="18"/>
      <c r="G105" s="15">
        <f t="shared" si="42"/>
        <v>294.5399999999969</v>
      </c>
      <c r="H105" s="16">
        <f t="shared" si="43"/>
        <v>2.5400000000000134</v>
      </c>
      <c r="I105" s="18"/>
      <c r="J105" s="15">
        <f t="shared" si="44"/>
        <v>295.03999999999644</v>
      </c>
      <c r="K105" s="16">
        <f t="shared" si="45"/>
        <v>3.0400000000000027</v>
      </c>
      <c r="L105" s="18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38"/>
        <v>293.5499999999978</v>
      </c>
      <c r="B106" s="16">
        <f t="shared" si="39"/>
        <v>1.5500000000000245</v>
      </c>
      <c r="C106" s="18"/>
      <c r="D106" s="15">
        <f t="shared" si="40"/>
        <v>294.04999999999734</v>
      </c>
      <c r="E106" s="16">
        <f t="shared" si="41"/>
        <v>2.050000000000024</v>
      </c>
      <c r="F106" s="18"/>
      <c r="G106" s="15">
        <f t="shared" si="42"/>
        <v>294.5499999999969</v>
      </c>
      <c r="H106" s="16">
        <f t="shared" si="43"/>
        <v>2.550000000000013</v>
      </c>
      <c r="I106" s="18"/>
      <c r="J106" s="15">
        <f t="shared" si="44"/>
        <v>295.04999999999643</v>
      </c>
      <c r="K106" s="16">
        <f t="shared" si="45"/>
        <v>3.0500000000000025</v>
      </c>
      <c r="L106" s="18"/>
      <c r="M106" s="32"/>
      <c r="N106" s="33"/>
      <c r="O106" s="34"/>
    </row>
    <row r="107" spans="1:15" ht="16.5" customHeight="1">
      <c r="A107" s="15">
        <f t="shared" si="38"/>
        <v>293.5599999999978</v>
      </c>
      <c r="B107" s="16">
        <f t="shared" si="39"/>
        <v>1.5600000000000245</v>
      </c>
      <c r="C107" s="18"/>
      <c r="D107" s="15">
        <f t="shared" si="40"/>
        <v>294.05999999999733</v>
      </c>
      <c r="E107" s="16">
        <f t="shared" si="41"/>
        <v>2.0600000000000236</v>
      </c>
      <c r="F107" s="18"/>
      <c r="G107" s="15">
        <f t="shared" si="42"/>
        <v>294.5599999999969</v>
      </c>
      <c r="H107" s="16">
        <f t="shared" si="43"/>
        <v>2.560000000000013</v>
      </c>
      <c r="I107" s="18"/>
      <c r="J107" s="15">
        <f t="shared" si="44"/>
        <v>295.0599999999964</v>
      </c>
      <c r="K107" s="16">
        <f t="shared" si="45"/>
        <v>3.0600000000000023</v>
      </c>
      <c r="L107" s="18"/>
      <c r="M107" s="32"/>
      <c r="N107" s="33"/>
      <c r="O107" s="34"/>
    </row>
    <row r="108" spans="1:15" ht="16.5" customHeight="1">
      <c r="A108" s="15">
        <f t="shared" si="38"/>
        <v>293.5699999999978</v>
      </c>
      <c r="B108" s="16">
        <f t="shared" si="39"/>
        <v>1.5700000000000245</v>
      </c>
      <c r="C108" s="18"/>
      <c r="D108" s="15">
        <f t="shared" si="40"/>
        <v>294.0699999999973</v>
      </c>
      <c r="E108" s="16">
        <f t="shared" si="41"/>
        <v>2.0700000000000234</v>
      </c>
      <c r="F108" s="18"/>
      <c r="G108" s="15">
        <f t="shared" si="42"/>
        <v>294.56999999999687</v>
      </c>
      <c r="H108" s="16">
        <f t="shared" si="43"/>
        <v>2.5700000000000127</v>
      </c>
      <c r="I108" s="18"/>
      <c r="J108" s="15">
        <f t="shared" si="44"/>
        <v>295.0699999999964</v>
      </c>
      <c r="K108" s="16">
        <f t="shared" si="45"/>
        <v>3.070000000000002</v>
      </c>
      <c r="L108" s="18"/>
      <c r="M108" s="32"/>
      <c r="N108" s="33"/>
      <c r="O108" s="34"/>
    </row>
    <row r="109" spans="1:15" ht="16.5" customHeight="1">
      <c r="A109" s="15">
        <f t="shared" si="38"/>
        <v>293.57999999999777</v>
      </c>
      <c r="B109" s="16">
        <f t="shared" si="39"/>
        <v>1.5800000000000245</v>
      </c>
      <c r="C109" s="18"/>
      <c r="D109" s="15">
        <f t="shared" si="40"/>
        <v>294.0799999999973</v>
      </c>
      <c r="E109" s="16">
        <f t="shared" si="41"/>
        <v>2.080000000000023</v>
      </c>
      <c r="F109" s="18"/>
      <c r="G109" s="15">
        <f t="shared" si="42"/>
        <v>294.57999999999686</v>
      </c>
      <c r="H109" s="16">
        <f t="shared" si="43"/>
        <v>2.5800000000000125</v>
      </c>
      <c r="I109" s="18"/>
      <c r="J109" s="15">
        <f t="shared" si="44"/>
        <v>295.0799999999964</v>
      </c>
      <c r="K109" s="16">
        <f t="shared" si="45"/>
        <v>3.080000000000002</v>
      </c>
      <c r="L109" s="18"/>
      <c r="M109" s="32"/>
      <c r="N109" s="33"/>
      <c r="O109" s="34"/>
    </row>
    <row r="110" spans="1:15" ht="16.5" customHeight="1">
      <c r="A110" s="26">
        <f t="shared" si="38"/>
        <v>293.58999999999776</v>
      </c>
      <c r="B110" s="20">
        <f t="shared" si="39"/>
        <v>1.5900000000000245</v>
      </c>
      <c r="C110" s="21"/>
      <c r="D110" s="26">
        <f t="shared" si="40"/>
        <v>294.0899999999973</v>
      </c>
      <c r="E110" s="20">
        <f t="shared" si="41"/>
        <v>2.090000000000023</v>
      </c>
      <c r="F110" s="21"/>
      <c r="G110" s="26">
        <f t="shared" si="42"/>
        <v>294.58999999999685</v>
      </c>
      <c r="H110" s="20">
        <f t="shared" si="43"/>
        <v>2.5900000000000123</v>
      </c>
      <c r="I110" s="21"/>
      <c r="J110" s="26">
        <f t="shared" si="44"/>
        <v>295.0899999999964</v>
      </c>
      <c r="K110" s="20">
        <f t="shared" si="45"/>
        <v>3.0900000000000016</v>
      </c>
      <c r="L110" s="21"/>
      <c r="M110" s="32"/>
      <c r="N110" s="33"/>
      <c r="O110" s="34"/>
    </row>
    <row r="111" spans="1:14" ht="21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2"/>
      <c r="N111" s="35"/>
    </row>
    <row r="112" spans="1:14" ht="21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2"/>
      <c r="N112" s="35"/>
    </row>
    <row r="113" spans="1:14" ht="21.75" customHeight="1">
      <c r="A113" s="37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8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8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8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8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8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8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8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8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8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8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8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8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8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8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8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8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8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8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8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8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2017-05-25T07:53:41Z</cp:lastPrinted>
  <dcterms:created xsi:type="dcterms:W3CDTF">2009-05-20T04:01:20Z</dcterms:created>
  <dcterms:modified xsi:type="dcterms:W3CDTF">2017-05-25T07:58:45Z</dcterms:modified>
  <cp:category/>
  <cp:version/>
  <cp:contentType/>
  <cp:contentStatus/>
</cp:coreProperties>
</file>